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<sst xmlns="http://schemas.openxmlformats.org/spreadsheetml/2006/main" count="137" uniqueCount="66">
  <si>
    <t>Nazwa zadania</t>
  </si>
  <si>
    <t>JST</t>
  </si>
  <si>
    <t>WFOŚiGW</t>
  </si>
  <si>
    <t>UE</t>
  </si>
  <si>
    <t>Źródła finansowania</t>
  </si>
  <si>
    <t>Uwagi</t>
  </si>
  <si>
    <t>Inne</t>
  </si>
  <si>
    <t>Rok 2009</t>
  </si>
  <si>
    <t>Planowany termin realizacji</t>
  </si>
  <si>
    <t>Remont drogi gminnej we wsi Michów</t>
  </si>
  <si>
    <t>OGÓŁEM</t>
  </si>
  <si>
    <t>Wartość robót w 2009r.</t>
  </si>
  <si>
    <t>Rok 2010</t>
  </si>
  <si>
    <t>Wartość robót w 2010r.</t>
  </si>
  <si>
    <t>Rok 2011</t>
  </si>
  <si>
    <t>Renowacja studni SUW Okmiany I wraz z wymianą pomp</t>
  </si>
  <si>
    <t>Rok 2012</t>
  </si>
  <si>
    <t>Wartość robót w 2011r.</t>
  </si>
  <si>
    <t>Wartość robót w 2012r.</t>
  </si>
  <si>
    <t>Rok 2013</t>
  </si>
  <si>
    <t>Wartość robót w 2013r.</t>
  </si>
  <si>
    <t>2008-2009</t>
  </si>
  <si>
    <t>2007-2009</t>
  </si>
  <si>
    <t>Budowa chodnika w miejscowości Okmiany - "Bezpieczny uczeń - bezpieczny mieszkaniec"</t>
  </si>
  <si>
    <t>2009-2010</t>
  </si>
  <si>
    <t xml:space="preserve">Remont drogi gminnej w Niedźwiedzicach </t>
  </si>
  <si>
    <t>Remont drogi gminnej do miejscowości Dobroszów</t>
  </si>
  <si>
    <t>Budowa dwóch socjalnych budynków mieszkalnych 12-to rodzinnych wraz z przyłączami: wody, kanalizacji sanitarnej i energii elektrycznej - wykonanie przyłączy wodno-kanalizacyjnych, etap I</t>
  </si>
  <si>
    <t>2010-2011</t>
  </si>
  <si>
    <t>Budowa dwóch socjalnych budynków mieszkalnych 12-to rodzinnych wraz z przyłączami: wody, kanalizacji sanitarnej i energii elektrycznej - wykonanie segmentu A, etap II</t>
  </si>
  <si>
    <t>2012-2014</t>
  </si>
  <si>
    <t>Budowa dwóch socjalnych budynków mieszkalnych 12-to rodzinnych wraz z przyłączami: wody, kanalizacji sanitarnej i energii elektrycznej - wykonanie segmentu B, etap III</t>
  </si>
  <si>
    <t>Remont świetlicy wiejskiej w Goliszowie</t>
  </si>
  <si>
    <t>Budowa kompleksu sportowego "Moje boisko Orlik 2012" przy Zespole Szkolno - Przedszkolnym w Rokitkach</t>
  </si>
  <si>
    <t>Wykonanie projektu budowlanego i wykonawczego budowy sieci kanalizacji sanitarnej dla wsi: Zamienice etap I, Rokitki etap II, Czernikowice-Jaroszówka etap III, Biała etap IV wraz z oczyszczalnią ścieków w Zamienicach etap V oraz z pełnieniem nadzoru autorskiego podczas realizacji ww. inwestycji</t>
  </si>
  <si>
    <t>Budowa sieci wodociągowej dla wsi Gołocin etap II, część I</t>
  </si>
  <si>
    <t>Budowa sieci kanalizacyjnej dla wsi Gołocin etap II, część 2</t>
  </si>
  <si>
    <t>Budowa sieci wodno - kanalizacyjnej dla wsi Pawlikowice etap II</t>
  </si>
  <si>
    <t xml:space="preserve">Budowa drogi na terenie przeznaczonym pod rozwój gospodarczy (TAG) w Okmianach </t>
  </si>
  <si>
    <t>Budowa sali sportowej przy Szkole Podstawowej w  Krzywej 52</t>
  </si>
  <si>
    <t>Zakup pojemników do selektywnej zbiórki odpadów komunalnych na terenie gminy Chojnów</t>
  </si>
  <si>
    <t>Dotacja na budowę punktu bibliotecznego wraz z zapleczem szkoleniowo - warsztatowym we wsi Witków</t>
  </si>
  <si>
    <t>Renowacja murawy boiska we wsi Krzywa</t>
  </si>
  <si>
    <t>250 000,00 GFOŚ</t>
  </si>
  <si>
    <t>NN 213 115,00</t>
  </si>
  <si>
    <t>Wyposażenie boiska sportowego w zaplecze kontenerowe socjalne we wsi Krzywa</t>
  </si>
  <si>
    <t>Budowa kanalizacji sanitarnej dla wsi Rokitki etap II</t>
  </si>
  <si>
    <t>Dotacja na wykonanie adaptacji części budynku w Piotrowicach na potrzeby funkcjonowania Gminnego Ośrodka Kultury i Rekreacji.</t>
  </si>
  <si>
    <t>2010-2012</t>
  </si>
  <si>
    <t>2013-2014</t>
  </si>
  <si>
    <t>Budowa oczyszczalni ścieków we wsi Zamienice etap V</t>
  </si>
  <si>
    <t>Budowa kanalizacji sanitarnej dla wsi Zamienice etap I (tranzyt)</t>
  </si>
  <si>
    <t xml:space="preserve">Budowa kanalizacji sanitarnej dla wsi Zamienice etap I </t>
  </si>
  <si>
    <t>Budowa chodnika we wsi Rokitki - etap I wraz z poszerzeniem jezdni drogi - etap II</t>
  </si>
  <si>
    <t>Wykonanie drogi gminnej w miejscowości Gołocin</t>
  </si>
  <si>
    <t xml:space="preserve">Budowa sieci kanalizacji sanitarnej dla wsi Budziwojów i Gołaczów etap I </t>
  </si>
  <si>
    <t>Wartość szacunkowa robót</t>
  </si>
  <si>
    <t>Budowa SUW w miejscowości Okmiany</t>
  </si>
  <si>
    <t>Wyposażenie boiska sportowego w zaplecze kontenerowe socjalne we wsi Budziwojów</t>
  </si>
  <si>
    <t>Wykonanie dokumentacji technicznej budowy kanalizacji sanitarnej dla wsi: Jerzmanowice etap I, Witków etap II, Groble etap III, Stary Łom etap IV, Krzywa etap V, Osetnica etap VI, Konradówka etap VII, Piotrowice etap VII</t>
  </si>
  <si>
    <t>Odnowa wsi</t>
  </si>
  <si>
    <t>Budowa tranzytu sieci wodociągowej Jerzmanowice-Czernikowice-Biała</t>
  </si>
  <si>
    <t>2011-2014</t>
  </si>
  <si>
    <t>Wieloletni Plan Inwestycyjny Gminy Chojnów na lata 2009-2013</t>
  </si>
  <si>
    <t xml:space="preserve">Załacznik do uchwały Nr XLI/241/2009     </t>
  </si>
  <si>
    <t>Rady Gminy Chojnów z dnia 20 listopada 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</si>
</sst>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4" fontId="1" fillId="0" borderId="0" xfId="0" applyNumberFormat="1" applyFont="1" applyAlignment="1">
      <alignment/>
    </xf>
    <xf numFmtId="4" fontId="3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" fontId="2" fillId="0" borderId="8" xfId="0" applyNumberFormat="1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vertical="center"/>
    </xf>
    <xf numFmtId="4" fontId="2" fillId="0" borderId="9" xfId="0" applyNumberFormat="1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/>
    </xf>
    <xf numFmtId="4" fontId="3" fillId="0" borderId="4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horizontal="right" vertic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/>
    </xf>
    <xf numFmtId="4" fontId="2" fillId="0" borderId="4" xfId="0" applyNumberFormat="1" applyFont="1" applyFill="1" applyBorder="1" applyAlignment="1">
      <alignment/>
    </xf>
    <xf numFmtId="0" fontId="5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8" fillId="0" borderId="3" xfId="0" applyNumberFormat="1" applyFont="1" applyBorder="1" applyAlignment="1">
      <alignment horizontal="center" wrapText="1"/>
    </xf>
    <xf numFmtId="4" fontId="8" fillId="0" borderId="4" xfId="0" applyNumberFormat="1" applyFont="1" applyBorder="1" applyAlignment="1">
      <alignment horizontal="center" wrapText="1"/>
    </xf>
    <xf numFmtId="4" fontId="8" fillId="0" borderId="2" xfId="0" applyNumberFormat="1" applyFont="1" applyBorder="1" applyAlignment="1">
      <alignment horizontal="center" wrapText="1"/>
    </xf>
    <xf numFmtId="0" fontId="9" fillId="0" borderId="3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4" fontId="5" fillId="0" borderId="3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" fontId="5" fillId="0" borderId="8" xfId="0" applyNumberFormat="1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right" vertical="center"/>
    </xf>
    <xf numFmtId="4" fontId="3" fillId="0" borderId="2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" fontId="2" fillId="0" borderId="8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 wrapText="1"/>
    </xf>
    <xf numFmtId="4" fontId="4" fillId="0" borderId="3" xfId="0" applyNumberFormat="1" applyFont="1" applyFill="1" applyBorder="1" applyAlignment="1">
      <alignment horizontal="center" wrapText="1"/>
    </xf>
    <xf numFmtId="4" fontId="4" fillId="0" borderId="4" xfId="0" applyNumberFormat="1" applyFont="1" applyFill="1" applyBorder="1" applyAlignment="1">
      <alignment horizontal="center" wrapText="1"/>
    </xf>
    <xf numFmtId="4" fontId="4" fillId="0" borderId="2" xfId="0" applyNumberFormat="1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vertical="center"/>
    </xf>
    <xf numFmtId="4" fontId="5" fillId="0" borderId="7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horizontal="right" vertical="center"/>
    </xf>
    <xf numFmtId="0" fontId="7" fillId="0" borderId="15" xfId="0" applyFont="1" applyBorder="1" applyAlignment="1">
      <alignment horizontal="center"/>
    </xf>
    <xf numFmtId="0" fontId="5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5" xfId="0" applyFont="1" applyBorder="1" applyAlignment="1">
      <alignment horizontal="center"/>
    </xf>
    <xf numFmtId="4" fontId="8" fillId="0" borderId="3" xfId="0" applyNumberFormat="1" applyFont="1" applyFill="1" applyBorder="1" applyAlignment="1">
      <alignment horizontal="center" wrapText="1"/>
    </xf>
    <xf numFmtId="4" fontId="8" fillId="0" borderId="4" xfId="0" applyNumberFormat="1" applyFont="1" applyFill="1" applyBorder="1" applyAlignment="1">
      <alignment horizontal="center" wrapText="1"/>
    </xf>
    <xf numFmtId="4" fontId="8" fillId="0" borderId="2" xfId="0" applyNumberFormat="1" applyFont="1" applyFill="1" applyBorder="1" applyAlignment="1">
      <alignment horizontal="center" wrapText="1"/>
    </xf>
    <xf numFmtId="4" fontId="2" fillId="0" borderId="3" xfId="0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9" fillId="0" borderId="3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4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8"/>
  <sheetViews>
    <sheetView tabSelected="1" workbookViewId="0" topLeftCell="A1">
      <selection activeCell="C2" sqref="C2"/>
    </sheetView>
  </sheetViews>
  <sheetFormatPr defaultColWidth="9.140625" defaultRowHeight="12.75"/>
  <cols>
    <col min="1" max="1" width="9.7109375" style="0" customWidth="1"/>
    <col min="2" max="2" width="18.421875" style="0" customWidth="1"/>
    <col min="3" max="3" width="37.00390625" style="0" customWidth="1"/>
    <col min="4" max="4" width="6.28125" style="0" customWidth="1"/>
    <col min="5" max="5" width="5.00390625" style="0" customWidth="1"/>
    <col min="6" max="6" width="12.421875" style="0" customWidth="1"/>
    <col min="7" max="7" width="11.8515625" style="0" customWidth="1"/>
    <col min="8" max="8" width="11.7109375" style="0" customWidth="1"/>
    <col min="9" max="9" width="11.00390625" style="0" customWidth="1"/>
    <col min="10" max="10" width="11.421875" style="0" customWidth="1"/>
    <col min="11" max="11" width="11.28125" style="0" customWidth="1"/>
    <col min="12" max="12" width="12.28125" style="0" bestFit="1" customWidth="1"/>
    <col min="13" max="13" width="12.7109375" style="0" bestFit="1" customWidth="1"/>
    <col min="15" max="15" width="11.7109375" style="0" bestFit="1" customWidth="1"/>
  </cols>
  <sheetData>
    <row r="1" spans="7:10" ht="12.75">
      <c r="G1" s="70" t="s">
        <v>64</v>
      </c>
      <c r="H1" s="70"/>
      <c r="I1" s="70"/>
      <c r="J1" s="70"/>
    </row>
    <row r="2" spans="7:10" ht="12.75">
      <c r="G2" s="70" t="s">
        <v>65</v>
      </c>
      <c r="H2" s="70"/>
      <c r="I2" s="70"/>
      <c r="J2" s="70"/>
    </row>
    <row r="3" spans="7:10" ht="12.75">
      <c r="G3" s="17"/>
      <c r="H3" s="17"/>
      <c r="I3" s="17"/>
      <c r="J3" s="17"/>
    </row>
    <row r="4" spans="1:11" ht="15.75">
      <c r="A4" s="146" t="s">
        <v>63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</row>
    <row r="5" spans="1:11" ht="12.75">
      <c r="A5" s="75" t="s">
        <v>7</v>
      </c>
      <c r="B5" s="76"/>
      <c r="C5" s="76"/>
      <c r="D5" s="76"/>
      <c r="E5" s="76"/>
      <c r="F5" s="76"/>
      <c r="G5" s="76"/>
      <c r="H5" s="76"/>
      <c r="I5" s="76"/>
      <c r="J5" s="76"/>
      <c r="K5" s="77"/>
    </row>
    <row r="6" spans="1:11" ht="12.75" customHeight="1">
      <c r="A6" s="63" t="s">
        <v>8</v>
      </c>
      <c r="B6" s="57" t="s">
        <v>0</v>
      </c>
      <c r="C6" s="58"/>
      <c r="D6" s="78" t="s">
        <v>56</v>
      </c>
      <c r="E6" s="79"/>
      <c r="F6" s="171" t="s">
        <v>11</v>
      </c>
      <c r="G6" s="57" t="s">
        <v>4</v>
      </c>
      <c r="H6" s="180"/>
      <c r="I6" s="180"/>
      <c r="J6" s="58"/>
      <c r="K6" s="168" t="s">
        <v>5</v>
      </c>
    </row>
    <row r="7" spans="1:11" ht="12.75" customHeight="1">
      <c r="A7" s="64"/>
      <c r="B7" s="59"/>
      <c r="C7" s="60"/>
      <c r="D7" s="80"/>
      <c r="E7" s="81"/>
      <c r="F7" s="172"/>
      <c r="G7" s="93"/>
      <c r="H7" s="94"/>
      <c r="I7" s="94"/>
      <c r="J7" s="95"/>
      <c r="K7" s="169"/>
    </row>
    <row r="8" spans="1:11" ht="11.25" customHeight="1">
      <c r="A8" s="65"/>
      <c r="B8" s="61"/>
      <c r="C8" s="62"/>
      <c r="D8" s="82"/>
      <c r="E8" s="83"/>
      <c r="F8" s="173"/>
      <c r="G8" s="2" t="s">
        <v>1</v>
      </c>
      <c r="H8" s="2" t="s">
        <v>2</v>
      </c>
      <c r="I8" s="2" t="s">
        <v>3</v>
      </c>
      <c r="J8" s="2" t="s">
        <v>6</v>
      </c>
      <c r="K8" s="170"/>
    </row>
    <row r="9" spans="1:11" s="1" customFormat="1" ht="12.75" customHeight="1">
      <c r="A9" s="153" t="s">
        <v>21</v>
      </c>
      <c r="B9" s="147" t="s">
        <v>34</v>
      </c>
      <c r="C9" s="148"/>
      <c r="D9" s="156">
        <v>740000</v>
      </c>
      <c r="E9" s="157"/>
      <c r="F9" s="165">
        <v>646756</v>
      </c>
      <c r="G9" s="162">
        <v>291156</v>
      </c>
      <c r="H9" s="162">
        <v>355600</v>
      </c>
      <c r="I9" s="162"/>
      <c r="J9" s="174"/>
      <c r="K9" s="177"/>
    </row>
    <row r="10" spans="1:12" ht="12.75">
      <c r="A10" s="154"/>
      <c r="B10" s="149"/>
      <c r="C10" s="150"/>
      <c r="D10" s="158"/>
      <c r="E10" s="159"/>
      <c r="F10" s="166"/>
      <c r="G10" s="163"/>
      <c r="H10" s="163"/>
      <c r="I10" s="163"/>
      <c r="J10" s="175"/>
      <c r="K10" s="178"/>
      <c r="L10" s="3"/>
    </row>
    <row r="11" spans="1:11" ht="12.75">
      <c r="A11" s="154"/>
      <c r="B11" s="149"/>
      <c r="C11" s="150"/>
      <c r="D11" s="158"/>
      <c r="E11" s="159"/>
      <c r="F11" s="166"/>
      <c r="G11" s="163"/>
      <c r="H11" s="163"/>
      <c r="I11" s="163"/>
      <c r="J11" s="175"/>
      <c r="K11" s="178"/>
    </row>
    <row r="12" spans="1:11" ht="12.75">
      <c r="A12" s="155"/>
      <c r="B12" s="151"/>
      <c r="C12" s="152"/>
      <c r="D12" s="160"/>
      <c r="E12" s="161"/>
      <c r="F12" s="167"/>
      <c r="G12" s="164"/>
      <c r="H12" s="164"/>
      <c r="I12" s="164"/>
      <c r="J12" s="176"/>
      <c r="K12" s="179"/>
    </row>
    <row r="13" spans="1:14" s="4" customFormat="1" ht="12.75" customHeight="1">
      <c r="A13" s="24">
        <v>2009</v>
      </c>
      <c r="B13" s="47" t="s">
        <v>35</v>
      </c>
      <c r="C13" s="48"/>
      <c r="D13" s="84">
        <v>1370000</v>
      </c>
      <c r="E13" s="85"/>
      <c r="F13" s="88">
        <v>650000</v>
      </c>
      <c r="G13" s="71">
        <v>59479</v>
      </c>
      <c r="H13" s="71">
        <v>129000</v>
      </c>
      <c r="I13" s="71"/>
      <c r="J13" s="73">
        <v>461521</v>
      </c>
      <c r="K13" s="21"/>
      <c r="L13" s="5"/>
      <c r="M13" s="5"/>
      <c r="N13" s="5"/>
    </row>
    <row r="14" spans="1:14" s="4" customFormat="1" ht="9" customHeight="1">
      <c r="A14" s="20"/>
      <c r="B14" s="49"/>
      <c r="C14" s="50"/>
      <c r="D14" s="86"/>
      <c r="E14" s="87"/>
      <c r="F14" s="89"/>
      <c r="G14" s="72"/>
      <c r="H14" s="72"/>
      <c r="I14" s="72"/>
      <c r="J14" s="74"/>
      <c r="K14" s="23"/>
      <c r="L14" s="5"/>
      <c r="M14" s="5"/>
      <c r="N14" s="5"/>
    </row>
    <row r="15" spans="1:14" s="4" customFormat="1" ht="12.75" customHeight="1">
      <c r="A15" s="24">
        <v>2009</v>
      </c>
      <c r="B15" s="47" t="s">
        <v>36</v>
      </c>
      <c r="C15" s="48"/>
      <c r="D15" s="84">
        <v>2812416</v>
      </c>
      <c r="E15" s="85"/>
      <c r="F15" s="88">
        <v>1050000</v>
      </c>
      <c r="G15" s="71">
        <v>309707</v>
      </c>
      <c r="H15" s="71">
        <v>611500</v>
      </c>
      <c r="I15" s="71"/>
      <c r="J15" s="73">
        <v>128793</v>
      </c>
      <c r="K15" s="21"/>
      <c r="L15" s="5"/>
      <c r="M15" s="5"/>
      <c r="N15" s="5"/>
    </row>
    <row r="16" spans="1:14" s="4" customFormat="1" ht="8.25" customHeight="1">
      <c r="A16" s="20"/>
      <c r="B16" s="49"/>
      <c r="C16" s="50"/>
      <c r="D16" s="86"/>
      <c r="E16" s="87"/>
      <c r="F16" s="89"/>
      <c r="G16" s="72"/>
      <c r="H16" s="72"/>
      <c r="I16" s="72"/>
      <c r="J16" s="74"/>
      <c r="K16" s="23"/>
      <c r="L16" s="5"/>
      <c r="M16" s="5"/>
      <c r="N16" s="5"/>
    </row>
    <row r="17" spans="1:14" s="4" customFormat="1" ht="12.75" customHeight="1">
      <c r="A17" s="24" t="s">
        <v>24</v>
      </c>
      <c r="B17" s="47" t="s">
        <v>37</v>
      </c>
      <c r="C17" s="48"/>
      <c r="D17" s="84">
        <v>7846790</v>
      </c>
      <c r="E17" s="85"/>
      <c r="F17" s="88">
        <v>1300000</v>
      </c>
      <c r="G17" s="71">
        <v>1300000</v>
      </c>
      <c r="H17" s="71"/>
      <c r="I17" s="71"/>
      <c r="J17" s="188"/>
      <c r="K17" s="190" t="s">
        <v>43</v>
      </c>
      <c r="L17" s="5"/>
      <c r="M17" s="5"/>
      <c r="N17" s="5"/>
    </row>
    <row r="18" spans="1:14" s="4" customFormat="1" ht="8.25" customHeight="1">
      <c r="A18" s="20"/>
      <c r="B18" s="49"/>
      <c r="C18" s="50"/>
      <c r="D18" s="86"/>
      <c r="E18" s="87"/>
      <c r="F18" s="89"/>
      <c r="G18" s="72"/>
      <c r="H18" s="72"/>
      <c r="I18" s="72"/>
      <c r="J18" s="189"/>
      <c r="K18" s="191"/>
      <c r="L18" s="5"/>
      <c r="M18" s="5"/>
      <c r="N18" s="5"/>
    </row>
    <row r="19" spans="1:14" s="7" customFormat="1" ht="12.75" customHeight="1">
      <c r="A19" s="24" t="s">
        <v>22</v>
      </c>
      <c r="B19" s="47" t="s">
        <v>38</v>
      </c>
      <c r="C19" s="48"/>
      <c r="D19" s="84">
        <v>4735636</v>
      </c>
      <c r="E19" s="85"/>
      <c r="F19" s="88">
        <v>1794870</v>
      </c>
      <c r="G19" s="71">
        <v>352126</v>
      </c>
      <c r="H19" s="71"/>
      <c r="I19" s="71">
        <v>1442744</v>
      </c>
      <c r="J19" s="73"/>
      <c r="K19" s="21"/>
      <c r="L19" s="6"/>
      <c r="M19" s="6"/>
      <c r="N19" s="6"/>
    </row>
    <row r="20" spans="1:14" s="4" customFormat="1" ht="12.75">
      <c r="A20" s="20"/>
      <c r="B20" s="49"/>
      <c r="C20" s="50"/>
      <c r="D20" s="86"/>
      <c r="E20" s="87"/>
      <c r="F20" s="89"/>
      <c r="G20" s="72"/>
      <c r="H20" s="72"/>
      <c r="I20" s="72"/>
      <c r="J20" s="74"/>
      <c r="K20" s="23"/>
      <c r="L20" s="5"/>
      <c r="M20" s="5"/>
      <c r="N20" s="5"/>
    </row>
    <row r="21" spans="1:14" s="7" customFormat="1" ht="12.75" customHeight="1">
      <c r="A21" s="24" t="s">
        <v>24</v>
      </c>
      <c r="B21" s="47" t="s">
        <v>25</v>
      </c>
      <c r="C21" s="48"/>
      <c r="D21" s="84">
        <v>857660</v>
      </c>
      <c r="E21" s="85"/>
      <c r="F21" s="88">
        <v>445000</v>
      </c>
      <c r="G21" s="71">
        <v>373000</v>
      </c>
      <c r="H21" s="71"/>
      <c r="I21" s="71"/>
      <c r="J21" s="73">
        <v>72000</v>
      </c>
      <c r="K21" s="21"/>
      <c r="L21" s="6"/>
      <c r="M21" s="6"/>
      <c r="N21" s="6"/>
    </row>
    <row r="22" spans="1:13" s="4" customFormat="1" ht="8.25" customHeight="1">
      <c r="A22" s="20"/>
      <c r="B22" s="49"/>
      <c r="C22" s="50"/>
      <c r="D22" s="86"/>
      <c r="E22" s="87"/>
      <c r="F22" s="89"/>
      <c r="G22" s="72"/>
      <c r="H22" s="72"/>
      <c r="I22" s="72"/>
      <c r="J22" s="74"/>
      <c r="K22" s="23"/>
      <c r="L22" s="5"/>
      <c r="M22" s="5"/>
    </row>
    <row r="23" spans="1:14" s="7" customFormat="1" ht="12.75" customHeight="1">
      <c r="A23" s="24">
        <v>2009</v>
      </c>
      <c r="B23" s="47" t="s">
        <v>23</v>
      </c>
      <c r="C23" s="48"/>
      <c r="D23" s="84">
        <v>930000</v>
      </c>
      <c r="E23" s="85"/>
      <c r="F23" s="88">
        <v>635000</v>
      </c>
      <c r="G23" s="71">
        <v>270831</v>
      </c>
      <c r="H23" s="71"/>
      <c r="I23" s="71">
        <v>364169</v>
      </c>
      <c r="J23" s="73"/>
      <c r="K23" s="66" t="s">
        <v>44</v>
      </c>
      <c r="L23" s="6"/>
      <c r="M23" s="6"/>
      <c r="N23" s="6"/>
    </row>
    <row r="24" spans="1:12" s="4" customFormat="1" ht="12.75">
      <c r="A24" s="20"/>
      <c r="B24" s="49"/>
      <c r="C24" s="50"/>
      <c r="D24" s="86"/>
      <c r="E24" s="87"/>
      <c r="F24" s="89"/>
      <c r="G24" s="72"/>
      <c r="H24" s="72"/>
      <c r="I24" s="72"/>
      <c r="J24" s="74"/>
      <c r="K24" s="67"/>
      <c r="L24" s="5"/>
    </row>
    <row r="25" spans="1:12" s="4" customFormat="1" ht="12.75" customHeight="1">
      <c r="A25" s="24">
        <v>2009</v>
      </c>
      <c r="B25" s="47" t="s">
        <v>9</v>
      </c>
      <c r="C25" s="48"/>
      <c r="D25" s="84">
        <v>380000</v>
      </c>
      <c r="E25" s="85"/>
      <c r="F25" s="88">
        <f>SUM(G25:J26)</f>
        <v>396000</v>
      </c>
      <c r="G25" s="71">
        <v>324000</v>
      </c>
      <c r="H25" s="71"/>
      <c r="I25" s="71"/>
      <c r="J25" s="73">
        <v>72000</v>
      </c>
      <c r="K25" s="21"/>
      <c r="L25" s="5"/>
    </row>
    <row r="26" spans="1:13" s="4" customFormat="1" ht="9.75" customHeight="1">
      <c r="A26" s="20"/>
      <c r="B26" s="49"/>
      <c r="C26" s="50"/>
      <c r="D26" s="86"/>
      <c r="E26" s="87"/>
      <c r="F26" s="89"/>
      <c r="G26" s="72"/>
      <c r="H26" s="72"/>
      <c r="I26" s="72"/>
      <c r="J26" s="74"/>
      <c r="K26" s="23"/>
      <c r="L26" s="5"/>
      <c r="M26" s="5"/>
    </row>
    <row r="27" spans="1:13" s="7" customFormat="1" ht="12.75" customHeight="1">
      <c r="A27" s="24">
        <v>2009</v>
      </c>
      <c r="B27" s="47" t="s">
        <v>27</v>
      </c>
      <c r="C27" s="48"/>
      <c r="D27" s="84">
        <v>1200000</v>
      </c>
      <c r="E27" s="85"/>
      <c r="F27" s="88">
        <v>60014</v>
      </c>
      <c r="G27" s="71">
        <v>60014</v>
      </c>
      <c r="H27" s="71"/>
      <c r="I27" s="71"/>
      <c r="J27" s="73"/>
      <c r="K27" s="21"/>
      <c r="M27" s="6"/>
    </row>
    <row r="28" spans="1:13" s="7" customFormat="1" ht="12.75">
      <c r="A28" s="25"/>
      <c r="B28" s="104"/>
      <c r="C28" s="105"/>
      <c r="D28" s="141"/>
      <c r="E28" s="142"/>
      <c r="F28" s="144"/>
      <c r="G28" s="145"/>
      <c r="H28" s="145"/>
      <c r="I28" s="145"/>
      <c r="J28" s="143"/>
      <c r="K28" s="22"/>
      <c r="M28" s="6"/>
    </row>
    <row r="29" spans="1:13" s="7" customFormat="1" ht="12.75">
      <c r="A29" s="20"/>
      <c r="B29" s="49"/>
      <c r="C29" s="50"/>
      <c r="D29" s="86"/>
      <c r="E29" s="87"/>
      <c r="F29" s="89"/>
      <c r="G29" s="72"/>
      <c r="H29" s="72"/>
      <c r="I29" s="72"/>
      <c r="J29" s="74"/>
      <c r="K29" s="23"/>
      <c r="M29" s="6"/>
    </row>
    <row r="30" spans="1:13" s="7" customFormat="1" ht="12.75" customHeight="1">
      <c r="A30" s="24" t="s">
        <v>22</v>
      </c>
      <c r="B30" s="47" t="s">
        <v>39</v>
      </c>
      <c r="C30" s="48"/>
      <c r="D30" s="84">
        <v>3252848</v>
      </c>
      <c r="E30" s="85"/>
      <c r="F30" s="88">
        <v>1306442</v>
      </c>
      <c r="G30" s="71">
        <v>1306442</v>
      </c>
      <c r="H30" s="71"/>
      <c r="I30" s="71"/>
      <c r="J30" s="73"/>
      <c r="K30" s="21"/>
      <c r="M30" s="6"/>
    </row>
    <row r="31" spans="1:13" s="7" customFormat="1" ht="10.5" customHeight="1">
      <c r="A31" s="20"/>
      <c r="B31" s="49"/>
      <c r="C31" s="50"/>
      <c r="D31" s="86"/>
      <c r="E31" s="87"/>
      <c r="F31" s="89"/>
      <c r="G31" s="72"/>
      <c r="H31" s="72"/>
      <c r="I31" s="72"/>
      <c r="J31" s="74"/>
      <c r="K31" s="23"/>
      <c r="M31" s="6"/>
    </row>
    <row r="32" spans="1:13" s="7" customFormat="1" ht="12.75" customHeight="1">
      <c r="A32" s="24">
        <v>2009</v>
      </c>
      <c r="B32" s="47" t="s">
        <v>40</v>
      </c>
      <c r="C32" s="48"/>
      <c r="D32" s="84">
        <v>60000</v>
      </c>
      <c r="E32" s="85"/>
      <c r="F32" s="88">
        <v>58700</v>
      </c>
      <c r="G32" s="71">
        <v>58700</v>
      </c>
      <c r="H32" s="71"/>
      <c r="I32" s="71"/>
      <c r="J32" s="73"/>
      <c r="K32" s="21"/>
      <c r="M32" s="6"/>
    </row>
    <row r="33" spans="1:11" s="7" customFormat="1" ht="12.75">
      <c r="A33" s="20"/>
      <c r="B33" s="49"/>
      <c r="C33" s="50"/>
      <c r="D33" s="86"/>
      <c r="E33" s="87"/>
      <c r="F33" s="89"/>
      <c r="G33" s="72"/>
      <c r="H33" s="72"/>
      <c r="I33" s="72"/>
      <c r="J33" s="74"/>
      <c r="K33" s="23"/>
    </row>
    <row r="34" spans="1:11" s="7" customFormat="1" ht="12.75" customHeight="1">
      <c r="A34" s="24">
        <v>2009</v>
      </c>
      <c r="B34" s="47" t="s">
        <v>41</v>
      </c>
      <c r="C34" s="48"/>
      <c r="D34" s="84">
        <v>500000</v>
      </c>
      <c r="E34" s="85"/>
      <c r="F34" s="88">
        <f>SUM(G34:J35)</f>
        <v>500000</v>
      </c>
      <c r="G34" s="71">
        <v>500000</v>
      </c>
      <c r="H34" s="71"/>
      <c r="I34" s="71"/>
      <c r="J34" s="73"/>
      <c r="K34" s="21"/>
    </row>
    <row r="35" spans="1:11" s="4" customFormat="1" ht="12.75">
      <c r="A35" s="20"/>
      <c r="B35" s="49"/>
      <c r="C35" s="50"/>
      <c r="D35" s="86"/>
      <c r="E35" s="87"/>
      <c r="F35" s="89"/>
      <c r="G35" s="72"/>
      <c r="H35" s="72"/>
      <c r="I35" s="72"/>
      <c r="J35" s="74"/>
      <c r="K35" s="23"/>
    </row>
    <row r="36" spans="1:11" s="7" customFormat="1" ht="12.75" customHeight="1">
      <c r="A36" s="24">
        <v>2009</v>
      </c>
      <c r="B36" s="47" t="s">
        <v>42</v>
      </c>
      <c r="C36" s="48"/>
      <c r="D36" s="84">
        <v>108000</v>
      </c>
      <c r="E36" s="85"/>
      <c r="F36" s="88">
        <v>108000</v>
      </c>
      <c r="G36" s="71">
        <v>108000</v>
      </c>
      <c r="H36" s="71"/>
      <c r="I36" s="71"/>
      <c r="J36" s="73"/>
      <c r="K36" s="21"/>
    </row>
    <row r="37" spans="1:11" s="4" customFormat="1" ht="9" customHeight="1">
      <c r="A37" s="20"/>
      <c r="B37" s="49"/>
      <c r="C37" s="50"/>
      <c r="D37" s="86"/>
      <c r="E37" s="87"/>
      <c r="F37" s="89"/>
      <c r="G37" s="72"/>
      <c r="H37" s="72"/>
      <c r="I37" s="72"/>
      <c r="J37" s="74"/>
      <c r="K37" s="23"/>
    </row>
    <row r="38" spans="1:11" s="7" customFormat="1" ht="12.75" customHeight="1">
      <c r="A38" s="24">
        <v>2009</v>
      </c>
      <c r="B38" s="47" t="s">
        <v>45</v>
      </c>
      <c r="C38" s="48"/>
      <c r="D38" s="84">
        <v>91000</v>
      </c>
      <c r="E38" s="85"/>
      <c r="F38" s="88">
        <v>71000</v>
      </c>
      <c r="G38" s="71">
        <v>71000</v>
      </c>
      <c r="H38" s="71"/>
      <c r="I38" s="71"/>
      <c r="J38" s="73"/>
      <c r="K38" s="21"/>
    </row>
    <row r="39" spans="1:11" s="4" customFormat="1" ht="12.75">
      <c r="A39" s="20"/>
      <c r="B39" s="49"/>
      <c r="C39" s="50"/>
      <c r="D39" s="86"/>
      <c r="E39" s="87"/>
      <c r="F39" s="89"/>
      <c r="G39" s="72"/>
      <c r="H39" s="72"/>
      <c r="I39" s="72"/>
      <c r="J39" s="74"/>
      <c r="K39" s="23"/>
    </row>
    <row r="40" spans="1:13" s="4" customFormat="1" ht="12.75">
      <c r="A40" s="133"/>
      <c r="B40" s="133"/>
      <c r="C40" s="134"/>
      <c r="D40" s="137" t="s">
        <v>10</v>
      </c>
      <c r="E40" s="138"/>
      <c r="F40" s="131">
        <f>SUM(F9:F39)</f>
        <v>9021782</v>
      </c>
      <c r="G40" s="131">
        <f>SUM(G9:G39)</f>
        <v>5384455</v>
      </c>
      <c r="H40" s="131">
        <f>SUM(H9:H39)</f>
        <v>1096100</v>
      </c>
      <c r="I40" s="131">
        <f>SUM(I9:I39)</f>
        <v>1806913</v>
      </c>
      <c r="J40" s="131">
        <f>SUM(J9:J39)</f>
        <v>734314</v>
      </c>
      <c r="K40" s="36"/>
      <c r="M40" s="5"/>
    </row>
    <row r="41" spans="1:11" s="4" customFormat="1" ht="12.75">
      <c r="A41" s="135"/>
      <c r="B41" s="135"/>
      <c r="C41" s="136"/>
      <c r="D41" s="139"/>
      <c r="E41" s="140"/>
      <c r="F41" s="132"/>
      <c r="G41" s="132"/>
      <c r="H41" s="132"/>
      <c r="I41" s="132"/>
      <c r="J41" s="132"/>
      <c r="K41" s="38"/>
    </row>
    <row r="42" spans="1:11" s="4" customFormat="1" ht="12.75">
      <c r="A42" s="8"/>
      <c r="B42" s="9"/>
      <c r="C42" s="9"/>
      <c r="D42" s="10"/>
      <c r="E42" s="10"/>
      <c r="F42" s="11"/>
      <c r="G42" s="12"/>
      <c r="H42" s="12"/>
      <c r="I42" s="12"/>
      <c r="J42" s="12"/>
      <c r="K42" s="13"/>
    </row>
    <row r="43" spans="1:11" s="4" customFormat="1" ht="12.75">
      <c r="A43" s="8"/>
      <c r="B43" s="9"/>
      <c r="C43" s="9"/>
      <c r="D43" s="10"/>
      <c r="E43" s="10"/>
      <c r="F43" s="11"/>
      <c r="G43" s="19"/>
      <c r="H43" s="12"/>
      <c r="I43" s="12"/>
      <c r="J43" s="12"/>
      <c r="K43" s="13"/>
    </row>
    <row r="44" spans="1:11" s="4" customFormat="1" ht="12.75">
      <c r="A44" s="8"/>
      <c r="B44" s="9"/>
      <c r="C44" s="9"/>
      <c r="D44" s="10"/>
      <c r="E44" s="10"/>
      <c r="F44" s="11"/>
      <c r="G44" s="12"/>
      <c r="H44" s="12"/>
      <c r="I44" s="12"/>
      <c r="J44" s="12"/>
      <c r="K44" s="13"/>
    </row>
    <row r="45" spans="1:11" s="4" customFormat="1" ht="12.75">
      <c r="A45" s="8"/>
      <c r="B45" s="9"/>
      <c r="C45" s="9"/>
      <c r="D45" s="10"/>
      <c r="E45" s="10"/>
      <c r="F45" s="11"/>
      <c r="G45" s="12"/>
      <c r="H45" s="12"/>
      <c r="I45" s="12"/>
      <c r="J45" s="12"/>
      <c r="K45" s="13"/>
    </row>
    <row r="46" s="4" customFormat="1" ht="12.75"/>
    <row r="47" spans="1:11" s="4" customFormat="1" ht="12.75">
      <c r="A47" s="128" t="s">
        <v>12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30"/>
    </row>
    <row r="48" spans="1:12" s="4" customFormat="1" ht="12.75" customHeight="1">
      <c r="A48" s="181" t="s">
        <v>8</v>
      </c>
      <c r="B48" s="90" t="s">
        <v>0</v>
      </c>
      <c r="C48" s="92"/>
      <c r="D48" s="78" t="s">
        <v>56</v>
      </c>
      <c r="E48" s="79"/>
      <c r="F48" s="125" t="s">
        <v>13</v>
      </c>
      <c r="G48" s="90" t="s">
        <v>4</v>
      </c>
      <c r="H48" s="91"/>
      <c r="I48" s="91"/>
      <c r="J48" s="92"/>
      <c r="K48" s="109" t="s">
        <v>5</v>
      </c>
      <c r="L48" s="5"/>
    </row>
    <row r="49" spans="1:12" s="4" customFormat="1" ht="12.75" customHeight="1">
      <c r="A49" s="182"/>
      <c r="B49" s="121"/>
      <c r="C49" s="122"/>
      <c r="D49" s="80"/>
      <c r="E49" s="81"/>
      <c r="F49" s="126"/>
      <c r="G49" s="93"/>
      <c r="H49" s="94"/>
      <c r="I49" s="94"/>
      <c r="J49" s="95"/>
      <c r="K49" s="110"/>
      <c r="L49" s="5"/>
    </row>
    <row r="50" spans="1:11" s="4" customFormat="1" ht="12.75">
      <c r="A50" s="183"/>
      <c r="B50" s="123"/>
      <c r="C50" s="124"/>
      <c r="D50" s="82"/>
      <c r="E50" s="83"/>
      <c r="F50" s="127"/>
      <c r="G50" s="14" t="s">
        <v>1</v>
      </c>
      <c r="H50" s="14" t="s">
        <v>2</v>
      </c>
      <c r="I50" s="14" t="s">
        <v>3</v>
      </c>
      <c r="J50" s="14" t="s">
        <v>6</v>
      </c>
      <c r="K50" s="111"/>
    </row>
    <row r="51" spans="1:13" s="4" customFormat="1" ht="12.75" customHeight="1">
      <c r="A51" s="24" t="s">
        <v>48</v>
      </c>
      <c r="B51" s="47" t="s">
        <v>46</v>
      </c>
      <c r="C51" s="48"/>
      <c r="D51" s="30">
        <v>6000000</v>
      </c>
      <c r="E51" s="31"/>
      <c r="F51" s="36">
        <v>1540000</v>
      </c>
      <c r="G51" s="39">
        <v>580000</v>
      </c>
      <c r="H51" s="39">
        <v>960000</v>
      </c>
      <c r="I51" s="39"/>
      <c r="J51" s="21"/>
      <c r="K51" s="21"/>
      <c r="L51" s="5"/>
      <c r="M51" s="5"/>
    </row>
    <row r="52" spans="1:13" s="4" customFormat="1" ht="12.75">
      <c r="A52" s="20"/>
      <c r="B52" s="49"/>
      <c r="C52" s="50"/>
      <c r="D52" s="34"/>
      <c r="E52" s="35"/>
      <c r="F52" s="38"/>
      <c r="G52" s="41"/>
      <c r="H52" s="41"/>
      <c r="I52" s="41"/>
      <c r="J52" s="23"/>
      <c r="K52" s="23"/>
      <c r="L52" s="5"/>
      <c r="M52" s="5"/>
    </row>
    <row r="53" spans="1:13" s="7" customFormat="1" ht="12.75" customHeight="1">
      <c r="A53" s="24" t="s">
        <v>24</v>
      </c>
      <c r="B53" s="47" t="s">
        <v>37</v>
      </c>
      <c r="C53" s="48"/>
      <c r="D53" s="30">
        <v>7846790</v>
      </c>
      <c r="E53" s="31"/>
      <c r="F53" s="36">
        <v>1300000</v>
      </c>
      <c r="G53" s="39">
        <v>1300000</v>
      </c>
      <c r="H53" s="39"/>
      <c r="I53" s="39"/>
      <c r="J53" s="45"/>
      <c r="K53" s="21"/>
      <c r="L53" s="6"/>
      <c r="M53" s="6"/>
    </row>
    <row r="54" spans="1:13" s="4" customFormat="1" ht="12.75">
      <c r="A54" s="25"/>
      <c r="B54" s="104"/>
      <c r="C54" s="105"/>
      <c r="D54" s="32"/>
      <c r="E54" s="33"/>
      <c r="F54" s="37"/>
      <c r="G54" s="40"/>
      <c r="H54" s="40"/>
      <c r="I54" s="40"/>
      <c r="J54" s="46"/>
      <c r="K54" s="22"/>
      <c r="L54" s="5"/>
      <c r="M54" s="5"/>
    </row>
    <row r="55" spans="1:13" s="4" customFormat="1" ht="12.75">
      <c r="A55" s="20"/>
      <c r="B55" s="49"/>
      <c r="C55" s="50"/>
      <c r="D55" s="34"/>
      <c r="E55" s="35"/>
      <c r="F55" s="38"/>
      <c r="G55" s="41"/>
      <c r="H55" s="41"/>
      <c r="I55" s="41"/>
      <c r="J55" s="51"/>
      <c r="K55" s="23"/>
      <c r="L55" s="5"/>
      <c r="M55" s="5"/>
    </row>
    <row r="56" spans="1:13" s="4" customFormat="1" ht="12.75" customHeight="1">
      <c r="A56" s="24" t="s">
        <v>24</v>
      </c>
      <c r="B56" s="47" t="s">
        <v>25</v>
      </c>
      <c r="C56" s="48"/>
      <c r="D56" s="84">
        <v>857660</v>
      </c>
      <c r="E56" s="85"/>
      <c r="F56" s="88">
        <v>218000</v>
      </c>
      <c r="G56" s="71">
        <v>50000</v>
      </c>
      <c r="H56" s="71"/>
      <c r="I56" s="71"/>
      <c r="J56" s="73">
        <v>168000</v>
      </c>
      <c r="K56" s="21"/>
      <c r="L56" s="5"/>
      <c r="M56" s="5"/>
    </row>
    <row r="57" spans="1:13" s="4" customFormat="1" ht="12.75">
      <c r="A57" s="20"/>
      <c r="B57" s="49"/>
      <c r="C57" s="50"/>
      <c r="D57" s="86"/>
      <c r="E57" s="87"/>
      <c r="F57" s="89"/>
      <c r="G57" s="72"/>
      <c r="H57" s="72"/>
      <c r="I57" s="72"/>
      <c r="J57" s="74"/>
      <c r="K57" s="23"/>
      <c r="L57" s="5"/>
      <c r="M57" s="5"/>
    </row>
    <row r="58" spans="1:13" s="7" customFormat="1" ht="12.75" customHeight="1">
      <c r="A58" s="24">
        <v>2010</v>
      </c>
      <c r="B58" s="47" t="s">
        <v>26</v>
      </c>
      <c r="C58" s="48"/>
      <c r="D58" s="30">
        <v>500204</v>
      </c>
      <c r="E58" s="31"/>
      <c r="F58" s="36">
        <v>500204</v>
      </c>
      <c r="G58" s="39">
        <v>250204</v>
      </c>
      <c r="H58" s="39"/>
      <c r="I58" s="39"/>
      <c r="J58" s="184">
        <v>250000</v>
      </c>
      <c r="K58" s="21"/>
      <c r="M58" s="6"/>
    </row>
    <row r="59" spans="1:11" s="4" customFormat="1" ht="12.75">
      <c r="A59" s="20"/>
      <c r="B59" s="49"/>
      <c r="C59" s="50"/>
      <c r="D59" s="34"/>
      <c r="E59" s="35"/>
      <c r="F59" s="38"/>
      <c r="G59" s="41"/>
      <c r="H59" s="41"/>
      <c r="I59" s="41"/>
      <c r="J59" s="185"/>
      <c r="K59" s="23"/>
    </row>
    <row r="60" spans="1:11" s="4" customFormat="1" ht="12.75" customHeight="1">
      <c r="A60" s="68">
        <v>2010</v>
      </c>
      <c r="B60" s="47" t="s">
        <v>53</v>
      </c>
      <c r="C60" s="48"/>
      <c r="D60" s="30">
        <v>300000</v>
      </c>
      <c r="E60" s="31"/>
      <c r="F60" s="36">
        <v>300000</v>
      </c>
      <c r="G60" s="39">
        <v>300000</v>
      </c>
      <c r="H60" s="39"/>
      <c r="I60" s="39"/>
      <c r="J60" s="184"/>
      <c r="K60" s="21"/>
    </row>
    <row r="61" spans="1:11" s="4" customFormat="1" ht="12.75">
      <c r="A61" s="69"/>
      <c r="B61" s="49"/>
      <c r="C61" s="50"/>
      <c r="D61" s="34"/>
      <c r="E61" s="35"/>
      <c r="F61" s="38"/>
      <c r="G61" s="41"/>
      <c r="H61" s="41"/>
      <c r="I61" s="41"/>
      <c r="J61" s="185"/>
      <c r="K61" s="23"/>
    </row>
    <row r="62" spans="1:13" s="7" customFormat="1" ht="12.75" customHeight="1">
      <c r="A62" s="24">
        <v>2010</v>
      </c>
      <c r="B62" s="47" t="s">
        <v>32</v>
      </c>
      <c r="C62" s="48"/>
      <c r="D62" s="30">
        <v>185000</v>
      </c>
      <c r="E62" s="31"/>
      <c r="F62" s="36">
        <v>185000</v>
      </c>
      <c r="G62" s="39">
        <v>185000</v>
      </c>
      <c r="H62" s="39"/>
      <c r="I62" s="39"/>
      <c r="J62" s="21"/>
      <c r="K62" s="21"/>
      <c r="L62" s="6"/>
      <c r="M62" s="6"/>
    </row>
    <row r="63" spans="1:13" s="4" customFormat="1" ht="12.75">
      <c r="A63" s="20"/>
      <c r="B63" s="49"/>
      <c r="C63" s="50"/>
      <c r="D63" s="34"/>
      <c r="E63" s="35"/>
      <c r="F63" s="38"/>
      <c r="G63" s="41"/>
      <c r="H63" s="41"/>
      <c r="I63" s="41"/>
      <c r="J63" s="23"/>
      <c r="K63" s="23"/>
      <c r="L63" s="5"/>
      <c r="M63" s="5"/>
    </row>
    <row r="64" spans="1:12" s="7" customFormat="1" ht="12.75" customHeight="1">
      <c r="A64" s="24" t="s">
        <v>28</v>
      </c>
      <c r="B64" s="47" t="s">
        <v>29</v>
      </c>
      <c r="C64" s="48"/>
      <c r="D64" s="30">
        <v>1000000</v>
      </c>
      <c r="E64" s="31"/>
      <c r="F64" s="36">
        <v>500000</v>
      </c>
      <c r="G64" s="39">
        <v>350000</v>
      </c>
      <c r="H64" s="39"/>
      <c r="I64" s="39"/>
      <c r="J64" s="39">
        <v>150000</v>
      </c>
      <c r="K64" s="21"/>
      <c r="L64" s="6"/>
    </row>
    <row r="65" spans="1:11" s="4" customFormat="1" ht="12.75">
      <c r="A65" s="25"/>
      <c r="B65" s="104"/>
      <c r="C65" s="105"/>
      <c r="D65" s="32"/>
      <c r="E65" s="33"/>
      <c r="F65" s="37"/>
      <c r="G65" s="40"/>
      <c r="H65" s="40"/>
      <c r="I65" s="40"/>
      <c r="J65" s="40"/>
      <c r="K65" s="22"/>
    </row>
    <row r="66" spans="1:11" s="4" customFormat="1" ht="12.75">
      <c r="A66" s="20"/>
      <c r="B66" s="49"/>
      <c r="C66" s="50"/>
      <c r="D66" s="34"/>
      <c r="E66" s="35"/>
      <c r="F66" s="38"/>
      <c r="G66" s="41"/>
      <c r="H66" s="41"/>
      <c r="I66" s="41"/>
      <c r="J66" s="41"/>
      <c r="K66" s="23"/>
    </row>
    <row r="67" spans="1:11" s="4" customFormat="1" ht="12.75" customHeight="1">
      <c r="A67" s="24">
        <v>2010</v>
      </c>
      <c r="B67" s="47" t="s">
        <v>33</v>
      </c>
      <c r="C67" s="48"/>
      <c r="D67" s="30">
        <v>1350000</v>
      </c>
      <c r="E67" s="31"/>
      <c r="F67" s="36">
        <v>1350000</v>
      </c>
      <c r="G67" s="39">
        <v>684000</v>
      </c>
      <c r="H67" s="39"/>
      <c r="I67" s="39"/>
      <c r="J67" s="184">
        <v>666000</v>
      </c>
      <c r="K67" s="21"/>
    </row>
    <row r="68" spans="1:11" s="4" customFormat="1" ht="12.75">
      <c r="A68" s="20"/>
      <c r="B68" s="49"/>
      <c r="C68" s="50"/>
      <c r="D68" s="34"/>
      <c r="E68" s="35"/>
      <c r="F68" s="38"/>
      <c r="G68" s="41"/>
      <c r="H68" s="41"/>
      <c r="I68" s="41"/>
      <c r="J68" s="185"/>
      <c r="K68" s="23"/>
    </row>
    <row r="69" spans="1:11" s="7" customFormat="1" ht="12.75">
      <c r="A69" s="24">
        <v>2010</v>
      </c>
      <c r="B69" s="47" t="s">
        <v>47</v>
      </c>
      <c r="C69" s="48"/>
      <c r="D69" s="30">
        <v>400000</v>
      </c>
      <c r="E69" s="31"/>
      <c r="F69" s="36">
        <f>SUM(G69:J70)</f>
        <v>400000</v>
      </c>
      <c r="G69" s="39">
        <v>400000</v>
      </c>
      <c r="H69" s="39"/>
      <c r="I69" s="39"/>
      <c r="J69" s="184"/>
      <c r="K69" s="21"/>
    </row>
    <row r="70" spans="1:11" s="4" customFormat="1" ht="12.75">
      <c r="A70" s="20"/>
      <c r="B70" s="49"/>
      <c r="C70" s="50"/>
      <c r="D70" s="34"/>
      <c r="E70" s="35"/>
      <c r="F70" s="38"/>
      <c r="G70" s="41"/>
      <c r="H70" s="41"/>
      <c r="I70" s="41"/>
      <c r="J70" s="185"/>
      <c r="K70" s="23"/>
    </row>
    <row r="71" spans="1:11" s="4" customFormat="1" ht="12.75">
      <c r="A71" s="24" t="s">
        <v>48</v>
      </c>
      <c r="B71" s="26" t="s">
        <v>59</v>
      </c>
      <c r="C71" s="27"/>
      <c r="D71" s="30">
        <v>1000000</v>
      </c>
      <c r="E71" s="31"/>
      <c r="F71" s="36">
        <v>50000</v>
      </c>
      <c r="G71" s="39">
        <v>50000</v>
      </c>
      <c r="H71" s="39"/>
      <c r="I71" s="39"/>
      <c r="J71" s="42"/>
      <c r="K71" s="21"/>
    </row>
    <row r="72" spans="1:11" s="4" customFormat="1" ht="12.75">
      <c r="A72" s="25"/>
      <c r="B72" s="28"/>
      <c r="C72" s="29"/>
      <c r="D72" s="32"/>
      <c r="E72" s="33"/>
      <c r="F72" s="37"/>
      <c r="G72" s="40"/>
      <c r="H72" s="40"/>
      <c r="I72" s="40"/>
      <c r="J72" s="43"/>
      <c r="K72" s="22"/>
    </row>
    <row r="73" spans="1:11" s="4" customFormat="1" ht="12.75">
      <c r="A73" s="20"/>
      <c r="B73" s="28"/>
      <c r="C73" s="29"/>
      <c r="D73" s="34"/>
      <c r="E73" s="35"/>
      <c r="F73" s="38"/>
      <c r="G73" s="41"/>
      <c r="H73" s="41"/>
      <c r="I73" s="41"/>
      <c r="J73" s="44"/>
      <c r="K73" s="23"/>
    </row>
    <row r="74" spans="1:11" s="4" customFormat="1" ht="12.75">
      <c r="A74" s="133"/>
      <c r="B74" s="133"/>
      <c r="C74" s="134"/>
      <c r="D74" s="96" t="s">
        <v>10</v>
      </c>
      <c r="E74" s="97"/>
      <c r="F74" s="186">
        <f>SUM(F51:F73)</f>
        <v>6343204</v>
      </c>
      <c r="G74" s="186">
        <f>SUM(G51:G73)</f>
        <v>4149204</v>
      </c>
      <c r="H74" s="186">
        <f>SUM(H51:H73)</f>
        <v>960000</v>
      </c>
      <c r="I74" s="186">
        <f>SUM(I51:I73)</f>
        <v>0</v>
      </c>
      <c r="J74" s="186">
        <f>SUM(J51:J73)</f>
        <v>1234000</v>
      </c>
      <c r="K74" s="186"/>
    </row>
    <row r="75" spans="1:13" s="4" customFormat="1" ht="12.75">
      <c r="A75" s="135"/>
      <c r="B75" s="135"/>
      <c r="C75" s="136"/>
      <c r="D75" s="98"/>
      <c r="E75" s="99"/>
      <c r="F75" s="187"/>
      <c r="G75" s="187"/>
      <c r="H75" s="187"/>
      <c r="I75" s="187"/>
      <c r="J75" s="187"/>
      <c r="K75" s="187"/>
      <c r="M75" s="5"/>
    </row>
    <row r="76" s="4" customFormat="1" ht="12.75"/>
    <row r="77" s="4" customFormat="1" ht="12.75"/>
    <row r="78" s="4" customFormat="1" ht="11.25" customHeight="1">
      <c r="G78" s="5"/>
    </row>
    <row r="79" s="4" customFormat="1" ht="11.25" customHeight="1"/>
    <row r="80" s="4" customFormat="1" ht="11.25" customHeight="1">
      <c r="H80" s="5"/>
    </row>
    <row r="81" s="4" customFormat="1" ht="11.25" customHeight="1"/>
    <row r="82" s="4" customFormat="1" ht="11.25" customHeight="1"/>
    <row r="83" s="4" customFormat="1" ht="11.25" customHeight="1"/>
    <row r="84" s="4" customFormat="1" ht="11.25" customHeight="1"/>
    <row r="85" s="4" customFormat="1" ht="11.25" customHeight="1"/>
    <row r="86" s="4" customFormat="1" ht="11.25" customHeight="1"/>
    <row r="87" s="4" customFormat="1" ht="11.25" customHeight="1"/>
    <row r="88" s="4" customFormat="1" ht="11.25" customHeight="1"/>
    <row r="89" s="4" customFormat="1" ht="13.5" customHeight="1"/>
    <row r="90" spans="1:11" s="4" customFormat="1" ht="12.75">
      <c r="A90" s="128" t="s">
        <v>14</v>
      </c>
      <c r="B90" s="129"/>
      <c r="C90" s="129"/>
      <c r="D90" s="129"/>
      <c r="E90" s="129"/>
      <c r="F90" s="129"/>
      <c r="G90" s="129"/>
      <c r="H90" s="129"/>
      <c r="I90" s="129"/>
      <c r="J90" s="129"/>
      <c r="K90" s="130"/>
    </row>
    <row r="91" spans="1:11" s="4" customFormat="1" ht="12.75" customHeight="1">
      <c r="A91" s="118" t="s">
        <v>8</v>
      </c>
      <c r="B91" s="90" t="s">
        <v>0</v>
      </c>
      <c r="C91" s="92"/>
      <c r="D91" s="78" t="s">
        <v>56</v>
      </c>
      <c r="E91" s="79"/>
      <c r="F91" s="125" t="s">
        <v>17</v>
      </c>
      <c r="G91" s="90" t="s">
        <v>4</v>
      </c>
      <c r="H91" s="91"/>
      <c r="I91" s="91"/>
      <c r="J91" s="92"/>
      <c r="K91" s="109" t="s">
        <v>5</v>
      </c>
    </row>
    <row r="92" spans="1:11" s="4" customFormat="1" ht="12.75" customHeight="1">
      <c r="A92" s="119"/>
      <c r="B92" s="121"/>
      <c r="C92" s="122"/>
      <c r="D92" s="80"/>
      <c r="E92" s="81"/>
      <c r="F92" s="126"/>
      <c r="G92" s="93"/>
      <c r="H92" s="94"/>
      <c r="I92" s="94"/>
      <c r="J92" s="95"/>
      <c r="K92" s="110"/>
    </row>
    <row r="93" spans="1:11" s="4" customFormat="1" ht="12.75">
      <c r="A93" s="120"/>
      <c r="B93" s="123"/>
      <c r="C93" s="124"/>
      <c r="D93" s="82"/>
      <c r="E93" s="83"/>
      <c r="F93" s="127"/>
      <c r="G93" s="14" t="s">
        <v>1</v>
      </c>
      <c r="H93" s="14" t="s">
        <v>2</v>
      </c>
      <c r="I93" s="14" t="s">
        <v>3</v>
      </c>
      <c r="J93" s="14" t="s">
        <v>6</v>
      </c>
      <c r="K93" s="111"/>
    </row>
    <row r="94" spans="1:13" s="7" customFormat="1" ht="12.75" customHeight="1">
      <c r="A94" s="24" t="s">
        <v>48</v>
      </c>
      <c r="B94" s="47" t="s">
        <v>46</v>
      </c>
      <c r="C94" s="48"/>
      <c r="D94" s="30">
        <v>6000000</v>
      </c>
      <c r="E94" s="31"/>
      <c r="F94" s="36">
        <v>2210000</v>
      </c>
      <c r="G94" s="39">
        <f>SUM(F94-H94)</f>
        <v>884000</v>
      </c>
      <c r="H94" s="39">
        <v>1326000</v>
      </c>
      <c r="I94" s="39"/>
      <c r="J94" s="45"/>
      <c r="K94" s="45"/>
      <c r="L94" s="6"/>
      <c r="M94" s="6"/>
    </row>
    <row r="95" spans="1:13" s="4" customFormat="1" ht="12.75">
      <c r="A95" s="20"/>
      <c r="B95" s="49"/>
      <c r="C95" s="50"/>
      <c r="D95" s="34"/>
      <c r="E95" s="35"/>
      <c r="F95" s="37"/>
      <c r="G95" s="40"/>
      <c r="H95" s="40"/>
      <c r="I95" s="40"/>
      <c r="J95" s="46"/>
      <c r="K95" s="46"/>
      <c r="L95" s="5"/>
      <c r="M95" s="5"/>
    </row>
    <row r="96" spans="1:13" s="4" customFormat="1" ht="12.75">
      <c r="A96" s="24">
        <v>2011</v>
      </c>
      <c r="B96" s="47" t="s">
        <v>51</v>
      </c>
      <c r="C96" s="48"/>
      <c r="D96" s="30">
        <v>1000000</v>
      </c>
      <c r="E96" s="31"/>
      <c r="F96" s="36">
        <v>700000</v>
      </c>
      <c r="G96" s="39">
        <v>280000</v>
      </c>
      <c r="H96" s="39">
        <v>420000</v>
      </c>
      <c r="I96" s="39"/>
      <c r="J96" s="45"/>
      <c r="K96" s="45"/>
      <c r="L96" s="5"/>
      <c r="M96" s="5"/>
    </row>
    <row r="97" spans="1:13" s="4" customFormat="1" ht="12.75">
      <c r="A97" s="20"/>
      <c r="B97" s="49"/>
      <c r="C97" s="50"/>
      <c r="D97" s="34"/>
      <c r="E97" s="35"/>
      <c r="F97" s="37"/>
      <c r="G97" s="40"/>
      <c r="H97" s="40"/>
      <c r="I97" s="40"/>
      <c r="J97" s="46"/>
      <c r="K97" s="46"/>
      <c r="L97" s="5"/>
      <c r="M97" s="5"/>
    </row>
    <row r="98" spans="1:13" s="4" customFormat="1" ht="12.75">
      <c r="A98" s="24" t="s">
        <v>62</v>
      </c>
      <c r="B98" s="47" t="s">
        <v>50</v>
      </c>
      <c r="C98" s="27"/>
      <c r="D98" s="30">
        <v>7500000</v>
      </c>
      <c r="E98" s="54"/>
      <c r="F98" s="36">
        <v>2000000</v>
      </c>
      <c r="G98" s="39">
        <v>800000</v>
      </c>
      <c r="H98" s="39">
        <v>1200000</v>
      </c>
      <c r="I98" s="39"/>
      <c r="J98" s="45"/>
      <c r="K98" s="45"/>
      <c r="L98" s="5"/>
      <c r="M98" s="5"/>
    </row>
    <row r="99" spans="1:13" s="4" customFormat="1" ht="12.75">
      <c r="A99" s="20"/>
      <c r="B99" s="52"/>
      <c r="C99" s="53"/>
      <c r="D99" s="55"/>
      <c r="E99" s="56"/>
      <c r="F99" s="38"/>
      <c r="G99" s="40"/>
      <c r="H99" s="40"/>
      <c r="I99" s="41"/>
      <c r="J99" s="51"/>
      <c r="K99" s="51"/>
      <c r="L99" s="5"/>
      <c r="M99" s="5"/>
    </row>
    <row r="100" spans="1:13" s="4" customFormat="1" ht="12.75" customHeight="1">
      <c r="A100" s="24" t="s">
        <v>28</v>
      </c>
      <c r="B100" s="47" t="s">
        <v>29</v>
      </c>
      <c r="C100" s="48"/>
      <c r="D100" s="30">
        <v>1000000</v>
      </c>
      <c r="E100" s="31"/>
      <c r="F100" s="36">
        <v>500000</v>
      </c>
      <c r="G100" s="39">
        <v>350000</v>
      </c>
      <c r="H100" s="39"/>
      <c r="I100" s="39"/>
      <c r="J100" s="39">
        <v>150000</v>
      </c>
      <c r="K100" s="21"/>
      <c r="L100" s="5"/>
      <c r="M100" s="5"/>
    </row>
    <row r="101" spans="1:13" s="4" customFormat="1" ht="12.75">
      <c r="A101" s="25"/>
      <c r="B101" s="104"/>
      <c r="C101" s="105"/>
      <c r="D101" s="32"/>
      <c r="E101" s="33"/>
      <c r="F101" s="37"/>
      <c r="G101" s="40"/>
      <c r="H101" s="40"/>
      <c r="I101" s="40"/>
      <c r="J101" s="40"/>
      <c r="K101" s="22"/>
      <c r="L101" s="5"/>
      <c r="M101" s="5"/>
    </row>
    <row r="102" spans="1:13" s="4" customFormat="1" ht="12.75">
      <c r="A102" s="20"/>
      <c r="B102" s="49"/>
      <c r="C102" s="50"/>
      <c r="D102" s="34"/>
      <c r="E102" s="35"/>
      <c r="F102" s="38"/>
      <c r="G102" s="41"/>
      <c r="H102" s="41"/>
      <c r="I102" s="41"/>
      <c r="J102" s="41"/>
      <c r="K102" s="23"/>
      <c r="L102" s="5"/>
      <c r="M102" s="5"/>
    </row>
    <row r="103" spans="1:13" s="4" customFormat="1" ht="12.75">
      <c r="A103" s="24" t="s">
        <v>62</v>
      </c>
      <c r="B103" s="47" t="s">
        <v>57</v>
      </c>
      <c r="C103" s="48"/>
      <c r="D103" s="30">
        <v>3000000</v>
      </c>
      <c r="E103" s="31"/>
      <c r="F103" s="36">
        <v>60000</v>
      </c>
      <c r="G103" s="39">
        <v>24000</v>
      </c>
      <c r="H103" s="39">
        <v>36000</v>
      </c>
      <c r="I103" s="39"/>
      <c r="J103" s="45"/>
      <c r="K103" s="21"/>
      <c r="L103" s="5"/>
      <c r="M103" s="5"/>
    </row>
    <row r="104" spans="1:13" s="4" customFormat="1" ht="12.75">
      <c r="A104" s="20"/>
      <c r="B104" s="49"/>
      <c r="C104" s="50"/>
      <c r="D104" s="34"/>
      <c r="E104" s="35"/>
      <c r="F104" s="37"/>
      <c r="G104" s="40"/>
      <c r="H104" s="40"/>
      <c r="I104" s="40"/>
      <c r="J104" s="46"/>
      <c r="K104" s="22"/>
      <c r="L104" s="5"/>
      <c r="M104" s="5"/>
    </row>
    <row r="105" spans="1:13" s="4" customFormat="1" ht="12.75">
      <c r="A105" s="24">
        <v>2011</v>
      </c>
      <c r="B105" s="47" t="s">
        <v>54</v>
      </c>
      <c r="C105" s="48"/>
      <c r="D105" s="30">
        <v>800000</v>
      </c>
      <c r="E105" s="31"/>
      <c r="F105" s="36">
        <v>640000</v>
      </c>
      <c r="G105" s="39">
        <v>520000</v>
      </c>
      <c r="H105" s="39"/>
      <c r="I105" s="39"/>
      <c r="J105" s="45">
        <v>120000</v>
      </c>
      <c r="K105" s="21"/>
      <c r="L105" s="5"/>
      <c r="M105" s="5"/>
    </row>
    <row r="106" spans="1:13" s="4" customFormat="1" ht="12.75">
      <c r="A106" s="20"/>
      <c r="B106" s="49"/>
      <c r="C106" s="50"/>
      <c r="D106" s="34"/>
      <c r="E106" s="35"/>
      <c r="F106" s="37"/>
      <c r="G106" s="40"/>
      <c r="H106" s="40"/>
      <c r="I106" s="40"/>
      <c r="J106" s="46"/>
      <c r="K106" s="22"/>
      <c r="L106" s="5"/>
      <c r="M106" s="5"/>
    </row>
    <row r="107" spans="1:13" s="4" customFormat="1" ht="12.75">
      <c r="A107" s="24">
        <v>2011</v>
      </c>
      <c r="B107" s="47" t="s">
        <v>58</v>
      </c>
      <c r="C107" s="48"/>
      <c r="D107" s="30">
        <v>90000</v>
      </c>
      <c r="E107" s="31"/>
      <c r="F107" s="36">
        <v>90000</v>
      </c>
      <c r="G107" s="39">
        <v>65000</v>
      </c>
      <c r="H107" s="39"/>
      <c r="I107" s="39"/>
      <c r="J107" s="45">
        <v>25000</v>
      </c>
      <c r="K107" s="21"/>
      <c r="L107" s="5"/>
      <c r="M107" s="5"/>
    </row>
    <row r="108" spans="1:13" s="4" customFormat="1" ht="12.75">
      <c r="A108" s="20"/>
      <c r="B108" s="49"/>
      <c r="C108" s="50"/>
      <c r="D108" s="34"/>
      <c r="E108" s="35"/>
      <c r="F108" s="37"/>
      <c r="G108" s="40"/>
      <c r="H108" s="40"/>
      <c r="I108" s="40"/>
      <c r="J108" s="46"/>
      <c r="K108" s="22"/>
      <c r="L108" s="5"/>
      <c r="M108" s="5"/>
    </row>
    <row r="109" spans="1:11" s="4" customFormat="1" ht="12.75">
      <c r="A109" s="24" t="s">
        <v>48</v>
      </c>
      <c r="B109" s="26" t="s">
        <v>59</v>
      </c>
      <c r="C109" s="27"/>
      <c r="D109" s="30">
        <v>1000000</v>
      </c>
      <c r="E109" s="31"/>
      <c r="F109" s="36">
        <v>100000</v>
      </c>
      <c r="G109" s="39">
        <v>100000</v>
      </c>
      <c r="H109" s="39"/>
      <c r="I109" s="39"/>
      <c r="J109" s="42"/>
      <c r="K109" s="21"/>
    </row>
    <row r="110" spans="1:11" s="4" customFormat="1" ht="12.75">
      <c r="A110" s="25"/>
      <c r="B110" s="28"/>
      <c r="C110" s="29"/>
      <c r="D110" s="32"/>
      <c r="E110" s="33"/>
      <c r="F110" s="37"/>
      <c r="G110" s="40"/>
      <c r="H110" s="40"/>
      <c r="I110" s="40"/>
      <c r="J110" s="43"/>
      <c r="K110" s="22"/>
    </row>
    <row r="111" spans="1:11" s="4" customFormat="1" ht="12.75">
      <c r="A111" s="20"/>
      <c r="B111" s="28"/>
      <c r="C111" s="29"/>
      <c r="D111" s="34"/>
      <c r="E111" s="35"/>
      <c r="F111" s="38"/>
      <c r="G111" s="41"/>
      <c r="H111" s="41"/>
      <c r="I111" s="41"/>
      <c r="J111" s="44"/>
      <c r="K111" s="23"/>
    </row>
    <row r="112" spans="1:13" s="4" customFormat="1" ht="12.75">
      <c r="A112" s="133"/>
      <c r="B112" s="133"/>
      <c r="C112" s="134"/>
      <c r="D112" s="96" t="s">
        <v>10</v>
      </c>
      <c r="E112" s="97"/>
      <c r="F112" s="186">
        <f>SUM(F94:F111)</f>
        <v>6300000</v>
      </c>
      <c r="G112" s="186">
        <f>SUM(G94:G111)</f>
        <v>3023000</v>
      </c>
      <c r="H112" s="186">
        <f>SUM(H94:H111)</f>
        <v>2982000</v>
      </c>
      <c r="I112" s="186">
        <f>SUM(I94:I111)</f>
        <v>0</v>
      </c>
      <c r="J112" s="186">
        <f>SUM(J94:J111)</f>
        <v>295000</v>
      </c>
      <c r="K112" s="102"/>
      <c r="L112" s="5"/>
      <c r="M112" s="5"/>
    </row>
    <row r="113" spans="1:13" s="4" customFormat="1" ht="12.75">
      <c r="A113" s="135"/>
      <c r="B113" s="135"/>
      <c r="C113" s="136"/>
      <c r="D113" s="98"/>
      <c r="E113" s="99"/>
      <c r="F113" s="187"/>
      <c r="G113" s="187"/>
      <c r="H113" s="187"/>
      <c r="I113" s="187"/>
      <c r="J113" s="187"/>
      <c r="K113" s="103"/>
      <c r="L113" s="5"/>
      <c r="M113" s="5"/>
    </row>
    <row r="114" spans="12:13" s="4" customFormat="1" ht="12.75">
      <c r="L114" s="5"/>
      <c r="M114" s="5"/>
    </row>
    <row r="115" spans="7:13" s="4" customFormat="1" ht="12.75">
      <c r="G115" s="5"/>
      <c r="J115" s="5"/>
      <c r="L115" s="5"/>
      <c r="M115" s="5"/>
    </row>
    <row r="116" spans="7:13" s="4" customFormat="1" ht="12.75">
      <c r="G116" s="5"/>
      <c r="L116" s="5"/>
      <c r="M116" s="5"/>
    </row>
    <row r="117" spans="7:13" s="4" customFormat="1" ht="12.75">
      <c r="G117" s="5"/>
      <c r="L117" s="5"/>
      <c r="M117" s="5"/>
    </row>
    <row r="118" spans="7:13" s="4" customFormat="1" ht="12.75">
      <c r="G118" s="5"/>
      <c r="H118" s="5"/>
      <c r="J118" s="5"/>
      <c r="L118" s="5"/>
      <c r="M118" s="5"/>
    </row>
    <row r="119" spans="8:13" s="4" customFormat="1" ht="12.75">
      <c r="H119" s="5"/>
      <c r="L119" s="5"/>
      <c r="M119" s="5"/>
    </row>
    <row r="120" spans="8:13" s="4" customFormat="1" ht="12.75">
      <c r="H120" s="5"/>
      <c r="L120" s="5"/>
      <c r="M120" s="5"/>
    </row>
    <row r="121" spans="8:13" s="4" customFormat="1" ht="12.75">
      <c r="H121" s="5"/>
      <c r="L121" s="5"/>
      <c r="M121" s="5"/>
    </row>
    <row r="122" spans="6:13" s="4" customFormat="1" ht="12.75">
      <c r="F122" s="5"/>
      <c r="H122" s="5"/>
      <c r="L122" s="5"/>
      <c r="M122" s="5"/>
    </row>
    <row r="123" spans="6:13" s="4" customFormat="1" ht="12.75">
      <c r="F123" s="5"/>
      <c r="H123" s="5"/>
      <c r="L123" s="5"/>
      <c r="M123" s="5"/>
    </row>
    <row r="124" spans="6:13" s="4" customFormat="1" ht="12.75">
      <c r="F124" s="5"/>
      <c r="L124" s="5"/>
      <c r="M124" s="5"/>
    </row>
    <row r="125" spans="6:13" s="4" customFormat="1" ht="12.75">
      <c r="F125" s="5"/>
      <c r="L125" s="5"/>
      <c r="M125" s="5"/>
    </row>
    <row r="126" spans="6:13" s="4" customFormat="1" ht="12.75">
      <c r="F126" s="5"/>
      <c r="L126" s="5"/>
      <c r="M126" s="5"/>
    </row>
    <row r="127" spans="6:13" s="4" customFormat="1" ht="12.75">
      <c r="F127" s="5"/>
      <c r="L127" s="5"/>
      <c r="M127" s="5"/>
    </row>
    <row r="128" spans="6:13" s="4" customFormat="1" ht="12.75">
      <c r="F128" s="5"/>
      <c r="L128" s="5"/>
      <c r="M128" s="5"/>
    </row>
    <row r="129" spans="6:13" s="4" customFormat="1" ht="12.75">
      <c r="F129" s="5"/>
      <c r="L129" s="5"/>
      <c r="M129" s="5"/>
    </row>
    <row r="130" spans="6:13" s="4" customFormat="1" ht="12.75">
      <c r="F130" s="5"/>
      <c r="L130" s="5"/>
      <c r="M130" s="5"/>
    </row>
    <row r="131" s="4" customFormat="1" ht="12.75"/>
    <row r="132" spans="1:11" s="4" customFormat="1" ht="12.75">
      <c r="A132" s="128" t="s">
        <v>16</v>
      </c>
      <c r="B132" s="129"/>
      <c r="C132" s="129"/>
      <c r="D132" s="129"/>
      <c r="E132" s="129"/>
      <c r="F132" s="129"/>
      <c r="G132" s="129"/>
      <c r="H132" s="129"/>
      <c r="I132" s="129"/>
      <c r="J132" s="129"/>
      <c r="K132" s="130"/>
    </row>
    <row r="133" spans="1:13" s="4" customFormat="1" ht="12.75" customHeight="1">
      <c r="A133" s="118" t="s">
        <v>8</v>
      </c>
      <c r="B133" s="90" t="s">
        <v>0</v>
      </c>
      <c r="C133" s="92"/>
      <c r="D133" s="78" t="s">
        <v>56</v>
      </c>
      <c r="E133" s="79"/>
      <c r="F133" s="125" t="s">
        <v>18</v>
      </c>
      <c r="G133" s="90" t="s">
        <v>4</v>
      </c>
      <c r="H133" s="91"/>
      <c r="I133" s="91"/>
      <c r="J133" s="92"/>
      <c r="K133" s="109" t="s">
        <v>5</v>
      </c>
      <c r="M133" s="5"/>
    </row>
    <row r="134" spans="1:13" s="4" customFormat="1" ht="12.75" customHeight="1">
      <c r="A134" s="119"/>
      <c r="B134" s="121"/>
      <c r="C134" s="122"/>
      <c r="D134" s="80"/>
      <c r="E134" s="81"/>
      <c r="F134" s="126"/>
      <c r="G134" s="93"/>
      <c r="H134" s="94"/>
      <c r="I134" s="94"/>
      <c r="J134" s="95"/>
      <c r="K134" s="110"/>
      <c r="M134" s="5"/>
    </row>
    <row r="135" spans="1:13" s="4" customFormat="1" ht="12.75">
      <c r="A135" s="120"/>
      <c r="B135" s="123"/>
      <c r="C135" s="124"/>
      <c r="D135" s="82"/>
      <c r="E135" s="83"/>
      <c r="F135" s="127"/>
      <c r="G135" s="14" t="s">
        <v>1</v>
      </c>
      <c r="H135" s="14" t="s">
        <v>2</v>
      </c>
      <c r="I135" s="14" t="s">
        <v>3</v>
      </c>
      <c r="J135" s="14" t="s">
        <v>6</v>
      </c>
      <c r="K135" s="111"/>
      <c r="M135" s="5"/>
    </row>
    <row r="136" spans="1:13" s="4" customFormat="1" ht="12.75" customHeight="1">
      <c r="A136" s="24" t="s">
        <v>48</v>
      </c>
      <c r="B136" s="47" t="s">
        <v>46</v>
      </c>
      <c r="C136" s="48"/>
      <c r="D136" s="30">
        <v>6000000</v>
      </c>
      <c r="E136" s="31"/>
      <c r="F136" s="36">
        <v>2210000</v>
      </c>
      <c r="G136" s="39">
        <f>SUM(F136-H136)</f>
        <v>884000</v>
      </c>
      <c r="H136" s="39">
        <v>1326000</v>
      </c>
      <c r="I136" s="39"/>
      <c r="J136" s="45"/>
      <c r="K136" s="45"/>
      <c r="M136" s="5"/>
    </row>
    <row r="137" spans="1:13" s="4" customFormat="1" ht="12.75" customHeight="1">
      <c r="A137" s="20"/>
      <c r="B137" s="49"/>
      <c r="C137" s="50"/>
      <c r="D137" s="34"/>
      <c r="E137" s="35"/>
      <c r="F137" s="37"/>
      <c r="G137" s="40"/>
      <c r="H137" s="40"/>
      <c r="I137" s="40"/>
      <c r="J137" s="46"/>
      <c r="K137" s="46"/>
      <c r="M137" s="5"/>
    </row>
    <row r="138" spans="1:13" s="4" customFormat="1" ht="12.75" customHeight="1">
      <c r="A138" s="24" t="s">
        <v>62</v>
      </c>
      <c r="B138" s="47" t="s">
        <v>50</v>
      </c>
      <c r="C138" s="27"/>
      <c r="D138" s="30">
        <v>7500000</v>
      </c>
      <c r="E138" s="54"/>
      <c r="F138" s="36">
        <v>2200000</v>
      </c>
      <c r="G138" s="39">
        <f>SUM(F138-H138)</f>
        <v>880000</v>
      </c>
      <c r="H138" s="39">
        <v>1320000</v>
      </c>
      <c r="I138" s="39"/>
      <c r="J138" s="45"/>
      <c r="K138" s="45"/>
      <c r="M138" s="5"/>
    </row>
    <row r="139" spans="1:13" s="4" customFormat="1" ht="12.75" customHeight="1">
      <c r="A139" s="20"/>
      <c r="B139" s="52"/>
      <c r="C139" s="53"/>
      <c r="D139" s="55"/>
      <c r="E139" s="56"/>
      <c r="F139" s="38"/>
      <c r="G139" s="40"/>
      <c r="H139" s="40"/>
      <c r="I139" s="41"/>
      <c r="J139" s="51"/>
      <c r="K139" s="46"/>
      <c r="M139" s="5"/>
    </row>
    <row r="140" spans="1:13" s="4" customFormat="1" ht="12.75" customHeight="1">
      <c r="A140" s="24" t="s">
        <v>30</v>
      </c>
      <c r="B140" s="47" t="s">
        <v>31</v>
      </c>
      <c r="C140" s="48"/>
      <c r="D140" s="30">
        <v>1000000</v>
      </c>
      <c r="E140" s="31"/>
      <c r="F140" s="36">
        <f>SUM(G140:J142)</f>
        <v>300000</v>
      </c>
      <c r="G140" s="39">
        <v>300000</v>
      </c>
      <c r="H140" s="39"/>
      <c r="I140" s="39"/>
      <c r="J140" s="21"/>
      <c r="K140" s="21"/>
      <c r="M140" s="5"/>
    </row>
    <row r="141" spans="1:13" s="4" customFormat="1" ht="12.75">
      <c r="A141" s="25"/>
      <c r="B141" s="104"/>
      <c r="C141" s="105"/>
      <c r="D141" s="32"/>
      <c r="E141" s="33"/>
      <c r="F141" s="37"/>
      <c r="G141" s="40"/>
      <c r="H141" s="40"/>
      <c r="I141" s="40"/>
      <c r="J141" s="22"/>
      <c r="K141" s="22"/>
      <c r="M141" s="5"/>
    </row>
    <row r="142" spans="1:11" s="4" customFormat="1" ht="12.75">
      <c r="A142" s="20"/>
      <c r="B142" s="49"/>
      <c r="C142" s="50"/>
      <c r="D142" s="34"/>
      <c r="E142" s="35"/>
      <c r="F142" s="38"/>
      <c r="G142" s="41"/>
      <c r="H142" s="41"/>
      <c r="I142" s="41"/>
      <c r="J142" s="23"/>
      <c r="K142" s="23"/>
    </row>
    <row r="143" spans="1:11" s="4" customFormat="1" ht="12.75">
      <c r="A143" s="24" t="s">
        <v>30</v>
      </c>
      <c r="B143" s="47" t="s">
        <v>55</v>
      </c>
      <c r="C143" s="48"/>
      <c r="D143" s="30">
        <v>4000000</v>
      </c>
      <c r="E143" s="31"/>
      <c r="F143" s="36">
        <v>940000</v>
      </c>
      <c r="G143" s="39">
        <f>SUM(F143-H143)</f>
        <v>376000</v>
      </c>
      <c r="H143" s="39">
        <v>564000</v>
      </c>
      <c r="I143" s="39"/>
      <c r="J143" s="45"/>
      <c r="K143" s="45"/>
    </row>
    <row r="144" spans="1:11" s="4" customFormat="1" ht="12.75">
      <c r="A144" s="20"/>
      <c r="B144" s="49"/>
      <c r="C144" s="50"/>
      <c r="D144" s="34"/>
      <c r="E144" s="35"/>
      <c r="F144" s="38"/>
      <c r="G144" s="41"/>
      <c r="H144" s="41"/>
      <c r="I144" s="41"/>
      <c r="J144" s="51"/>
      <c r="K144" s="51"/>
    </row>
    <row r="145" spans="1:11" s="4" customFormat="1" ht="12.75" customHeight="1">
      <c r="A145" s="24" t="s">
        <v>62</v>
      </c>
      <c r="B145" s="47" t="s">
        <v>57</v>
      </c>
      <c r="C145" s="48"/>
      <c r="D145" s="30">
        <v>3000000</v>
      </c>
      <c r="E145" s="31"/>
      <c r="F145" s="36">
        <v>60000</v>
      </c>
      <c r="G145" s="39">
        <v>24000</v>
      </c>
      <c r="H145" s="39">
        <v>36000</v>
      </c>
      <c r="I145" s="39"/>
      <c r="J145" s="45"/>
      <c r="K145" s="45"/>
    </row>
    <row r="146" spans="1:11" s="4" customFormat="1" ht="12.75">
      <c r="A146" s="20"/>
      <c r="B146" s="49"/>
      <c r="C146" s="50"/>
      <c r="D146" s="34"/>
      <c r="E146" s="35"/>
      <c r="F146" s="37"/>
      <c r="G146" s="40"/>
      <c r="H146" s="40"/>
      <c r="I146" s="40"/>
      <c r="J146" s="46"/>
      <c r="K146" s="22"/>
    </row>
    <row r="147" spans="1:11" s="4" customFormat="1" ht="12.75">
      <c r="A147" s="24" t="s">
        <v>48</v>
      </c>
      <c r="B147" s="26" t="s">
        <v>59</v>
      </c>
      <c r="C147" s="27"/>
      <c r="D147" s="30">
        <v>1000000</v>
      </c>
      <c r="E147" s="31"/>
      <c r="F147" s="36">
        <v>850000</v>
      </c>
      <c r="G147" s="39">
        <v>350000</v>
      </c>
      <c r="H147" s="39">
        <v>500000</v>
      </c>
      <c r="I147" s="39"/>
      <c r="J147" s="42"/>
      <c r="K147" s="21"/>
    </row>
    <row r="148" spans="1:11" s="4" customFormat="1" ht="12.75">
      <c r="A148" s="25"/>
      <c r="B148" s="28"/>
      <c r="C148" s="29"/>
      <c r="D148" s="32"/>
      <c r="E148" s="33"/>
      <c r="F148" s="37"/>
      <c r="G148" s="40"/>
      <c r="H148" s="40"/>
      <c r="I148" s="40"/>
      <c r="J148" s="43"/>
      <c r="K148" s="22"/>
    </row>
    <row r="149" spans="1:11" s="4" customFormat="1" ht="12.75">
      <c r="A149" s="20"/>
      <c r="B149" s="28"/>
      <c r="C149" s="29"/>
      <c r="D149" s="34"/>
      <c r="E149" s="35"/>
      <c r="F149" s="38"/>
      <c r="G149" s="41"/>
      <c r="H149" s="41"/>
      <c r="I149" s="41"/>
      <c r="J149" s="44"/>
      <c r="K149" s="23"/>
    </row>
    <row r="150" spans="1:11" s="4" customFormat="1" ht="12.75">
      <c r="A150" s="193">
        <v>2012</v>
      </c>
      <c r="B150" s="195" t="s">
        <v>60</v>
      </c>
      <c r="C150" s="196"/>
      <c r="D150" s="30">
        <v>300000</v>
      </c>
      <c r="E150" s="31"/>
      <c r="F150" s="36">
        <v>300000</v>
      </c>
      <c r="G150" s="198">
        <v>100000</v>
      </c>
      <c r="H150" s="198"/>
      <c r="I150" s="198">
        <v>200000</v>
      </c>
      <c r="J150" s="184"/>
      <c r="K150" s="200"/>
    </row>
    <row r="151" spans="1:11" s="4" customFormat="1" ht="12.75">
      <c r="A151" s="194"/>
      <c r="B151" s="196"/>
      <c r="C151" s="196"/>
      <c r="D151" s="32"/>
      <c r="E151" s="33"/>
      <c r="F151" s="197"/>
      <c r="G151" s="198"/>
      <c r="H151" s="198"/>
      <c r="I151" s="198"/>
      <c r="J151" s="199"/>
      <c r="K151" s="200"/>
    </row>
    <row r="152" spans="1:11" s="4" customFormat="1" ht="12.75">
      <c r="A152" s="133"/>
      <c r="B152" s="133"/>
      <c r="C152" s="134"/>
      <c r="D152" s="96" t="s">
        <v>10</v>
      </c>
      <c r="E152" s="97"/>
      <c r="F152" s="100">
        <f>SUM(F136:F151)</f>
        <v>6860000</v>
      </c>
      <c r="G152" s="100">
        <f>SUM(G136:G151)</f>
        <v>2914000</v>
      </c>
      <c r="H152" s="100">
        <f>SUM(H136:H151)</f>
        <v>3746000</v>
      </c>
      <c r="I152" s="100">
        <f>SUM(I136:I151)</f>
        <v>200000</v>
      </c>
      <c r="J152" s="100">
        <f>SUM(J136:J151)</f>
        <v>0</v>
      </c>
      <c r="K152" s="102"/>
    </row>
    <row r="153" spans="1:13" s="4" customFormat="1" ht="12.75">
      <c r="A153" s="135"/>
      <c r="B153" s="135"/>
      <c r="C153" s="136"/>
      <c r="D153" s="98"/>
      <c r="E153" s="99"/>
      <c r="F153" s="101"/>
      <c r="G153" s="101"/>
      <c r="H153" s="101"/>
      <c r="I153" s="101"/>
      <c r="J153" s="101"/>
      <c r="K153" s="103"/>
      <c r="M153" s="5"/>
    </row>
    <row r="154" s="4" customFormat="1" ht="12.75"/>
    <row r="155" spans="2:7" s="4" customFormat="1" ht="12.75">
      <c r="B155" s="192"/>
      <c r="C155" s="192"/>
      <c r="D155" s="192"/>
      <c r="F155" s="5"/>
      <c r="G155" s="5"/>
    </row>
    <row r="156" spans="6:8" s="4" customFormat="1" ht="12.75">
      <c r="F156" s="5"/>
      <c r="G156" s="5"/>
      <c r="H156" s="5"/>
    </row>
    <row r="157" spans="6:8" s="4" customFormat="1" ht="12.75">
      <c r="F157" s="5"/>
      <c r="G157" s="5"/>
      <c r="H157" s="5"/>
    </row>
    <row r="158" spans="6:7" s="4" customFormat="1" ht="12.75">
      <c r="F158" s="5"/>
      <c r="G158" s="5"/>
    </row>
    <row r="159" spans="6:7" s="4" customFormat="1" ht="12.75">
      <c r="F159" s="5"/>
      <c r="G159" s="5"/>
    </row>
    <row r="160" spans="6:9" s="4" customFormat="1" ht="12.75">
      <c r="F160" s="5"/>
      <c r="G160" s="5"/>
      <c r="H160" s="5"/>
      <c r="I160" s="5"/>
    </row>
    <row r="161" spans="7:9" s="4" customFormat="1" ht="12.75">
      <c r="G161" s="5"/>
      <c r="H161" s="5"/>
      <c r="I161" s="5"/>
    </row>
    <row r="162" spans="7:9" s="4" customFormat="1" ht="12.75">
      <c r="G162" s="5"/>
      <c r="H162" s="5"/>
      <c r="I162" s="5"/>
    </row>
    <row r="163" spans="7:9" s="4" customFormat="1" ht="12.75">
      <c r="G163" s="5"/>
      <c r="H163" s="5"/>
      <c r="I163" s="5"/>
    </row>
    <row r="164" spans="7:9" s="4" customFormat="1" ht="12.75">
      <c r="G164" s="5"/>
      <c r="H164" s="5"/>
      <c r="I164" s="5"/>
    </row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pans="1:11" s="4" customFormat="1" ht="12.75">
      <c r="A174" s="128" t="s">
        <v>19</v>
      </c>
      <c r="B174" s="129"/>
      <c r="C174" s="129"/>
      <c r="D174" s="129"/>
      <c r="E174" s="129"/>
      <c r="F174" s="129"/>
      <c r="G174" s="129"/>
      <c r="H174" s="129"/>
      <c r="I174" s="129"/>
      <c r="J174" s="129"/>
      <c r="K174" s="130"/>
    </row>
    <row r="175" spans="1:11" s="4" customFormat="1" ht="12.75" customHeight="1">
      <c r="A175" s="118" t="s">
        <v>8</v>
      </c>
      <c r="B175" s="90" t="s">
        <v>0</v>
      </c>
      <c r="C175" s="92"/>
      <c r="D175" s="78" t="s">
        <v>56</v>
      </c>
      <c r="E175" s="79"/>
      <c r="F175" s="125" t="s">
        <v>20</v>
      </c>
      <c r="G175" s="90" t="s">
        <v>4</v>
      </c>
      <c r="H175" s="91"/>
      <c r="I175" s="91"/>
      <c r="J175" s="92"/>
      <c r="K175" s="109" t="s">
        <v>5</v>
      </c>
    </row>
    <row r="176" spans="1:11" s="4" customFormat="1" ht="12.75" customHeight="1">
      <c r="A176" s="119"/>
      <c r="B176" s="121"/>
      <c r="C176" s="122"/>
      <c r="D176" s="80"/>
      <c r="E176" s="81"/>
      <c r="F176" s="126"/>
      <c r="G176" s="93"/>
      <c r="H176" s="94"/>
      <c r="I176" s="94"/>
      <c r="J176" s="95"/>
      <c r="K176" s="110"/>
    </row>
    <row r="177" spans="1:13" s="4" customFormat="1" ht="12.75">
      <c r="A177" s="120"/>
      <c r="B177" s="123"/>
      <c r="C177" s="124"/>
      <c r="D177" s="82"/>
      <c r="E177" s="83"/>
      <c r="F177" s="127"/>
      <c r="G177" s="14" t="s">
        <v>1</v>
      </c>
      <c r="H177" s="14" t="s">
        <v>2</v>
      </c>
      <c r="I177" s="14" t="s">
        <v>3</v>
      </c>
      <c r="J177" s="14" t="s">
        <v>6</v>
      </c>
      <c r="K177" s="111"/>
      <c r="M177" s="5"/>
    </row>
    <row r="178" spans="1:11" s="4" customFormat="1" ht="12.75" customHeight="1">
      <c r="A178" s="24" t="s">
        <v>49</v>
      </c>
      <c r="B178" s="47" t="s">
        <v>52</v>
      </c>
      <c r="C178" s="48"/>
      <c r="D178" s="112">
        <v>2800000</v>
      </c>
      <c r="E178" s="113"/>
      <c r="F178" s="100">
        <v>1000000</v>
      </c>
      <c r="G178" s="39">
        <v>400000</v>
      </c>
      <c r="H178" s="39">
        <v>600000</v>
      </c>
      <c r="I178" s="39"/>
      <c r="J178" s="39"/>
      <c r="K178" s="116"/>
    </row>
    <row r="179" spans="1:14" s="4" customFormat="1" ht="12.75">
      <c r="A179" s="20"/>
      <c r="B179" s="49"/>
      <c r="C179" s="50"/>
      <c r="D179" s="114"/>
      <c r="E179" s="115"/>
      <c r="F179" s="101"/>
      <c r="G179" s="41"/>
      <c r="H179" s="41"/>
      <c r="I179" s="41"/>
      <c r="J179" s="41"/>
      <c r="K179" s="117"/>
      <c r="M179" s="5"/>
      <c r="N179" s="5"/>
    </row>
    <row r="180" spans="1:14" s="4" customFormat="1" ht="12.75">
      <c r="A180" s="24" t="s">
        <v>62</v>
      </c>
      <c r="B180" s="47" t="s">
        <v>50</v>
      </c>
      <c r="C180" s="27"/>
      <c r="D180" s="30">
        <v>7500000</v>
      </c>
      <c r="E180" s="54"/>
      <c r="F180" s="36">
        <v>2000000</v>
      </c>
      <c r="G180" s="39">
        <f>SUM(F180-H180)</f>
        <v>800000</v>
      </c>
      <c r="H180" s="39">
        <v>1200000</v>
      </c>
      <c r="I180" s="39"/>
      <c r="J180" s="45"/>
      <c r="K180" s="45"/>
      <c r="M180" s="5"/>
      <c r="N180" s="5"/>
    </row>
    <row r="181" spans="1:14" s="4" customFormat="1" ht="12.75">
      <c r="A181" s="20"/>
      <c r="B181" s="52"/>
      <c r="C181" s="53"/>
      <c r="D181" s="55"/>
      <c r="E181" s="56"/>
      <c r="F181" s="38"/>
      <c r="G181" s="40"/>
      <c r="H181" s="40"/>
      <c r="I181" s="41"/>
      <c r="J181" s="51"/>
      <c r="K181" s="51"/>
      <c r="M181" s="5"/>
      <c r="N181" s="5"/>
    </row>
    <row r="182" spans="1:14" s="4" customFormat="1" ht="12.75" customHeight="1">
      <c r="A182" s="24" t="s">
        <v>30</v>
      </c>
      <c r="B182" s="47" t="s">
        <v>31</v>
      </c>
      <c r="C182" s="48"/>
      <c r="D182" s="30">
        <v>1200000</v>
      </c>
      <c r="E182" s="31"/>
      <c r="F182" s="36">
        <f>SUM(G182:J184)</f>
        <v>300000</v>
      </c>
      <c r="G182" s="39">
        <v>300000</v>
      </c>
      <c r="H182" s="39"/>
      <c r="I182" s="39"/>
      <c r="J182" s="106"/>
      <c r="K182" s="21"/>
      <c r="M182" s="5"/>
      <c r="N182" s="5"/>
    </row>
    <row r="183" spans="1:11" s="4" customFormat="1" ht="12.75">
      <c r="A183" s="25"/>
      <c r="B183" s="104"/>
      <c r="C183" s="105"/>
      <c r="D183" s="32"/>
      <c r="E183" s="33"/>
      <c r="F183" s="37"/>
      <c r="G183" s="40"/>
      <c r="H183" s="40"/>
      <c r="I183" s="40"/>
      <c r="J183" s="107"/>
      <c r="K183" s="22"/>
    </row>
    <row r="184" spans="1:11" s="4" customFormat="1" ht="12.75">
      <c r="A184" s="20"/>
      <c r="B184" s="49"/>
      <c r="C184" s="50"/>
      <c r="D184" s="34"/>
      <c r="E184" s="35"/>
      <c r="F184" s="38"/>
      <c r="G184" s="41"/>
      <c r="H184" s="41"/>
      <c r="I184" s="41"/>
      <c r="J184" s="108"/>
      <c r="K184" s="23"/>
    </row>
    <row r="185" spans="1:11" s="4" customFormat="1" ht="12.75" customHeight="1">
      <c r="A185" s="24">
        <v>2013</v>
      </c>
      <c r="B185" s="47" t="s">
        <v>15</v>
      </c>
      <c r="C185" s="48"/>
      <c r="D185" s="30">
        <v>55000</v>
      </c>
      <c r="E185" s="31"/>
      <c r="F185" s="36">
        <f>SUM(G185:I186)</f>
        <v>55000</v>
      </c>
      <c r="G185" s="39">
        <v>15000</v>
      </c>
      <c r="H185" s="39">
        <v>40000</v>
      </c>
      <c r="I185" s="39"/>
      <c r="J185" s="39"/>
      <c r="K185" s="21"/>
    </row>
    <row r="186" spans="1:11" s="4" customFormat="1" ht="12.75">
      <c r="A186" s="20"/>
      <c r="B186" s="49"/>
      <c r="C186" s="50"/>
      <c r="D186" s="34"/>
      <c r="E186" s="35"/>
      <c r="F186" s="38"/>
      <c r="G186" s="41"/>
      <c r="H186" s="41"/>
      <c r="I186" s="41"/>
      <c r="J186" s="41"/>
      <c r="K186" s="23"/>
    </row>
    <row r="187" spans="1:11" s="4" customFormat="1" ht="12.75">
      <c r="A187" s="24" t="s">
        <v>62</v>
      </c>
      <c r="B187" s="47" t="s">
        <v>57</v>
      </c>
      <c r="C187" s="48"/>
      <c r="D187" s="30">
        <v>3000000</v>
      </c>
      <c r="E187" s="31"/>
      <c r="F187" s="36">
        <v>60000</v>
      </c>
      <c r="G187" s="39">
        <v>24000</v>
      </c>
      <c r="H187" s="39">
        <v>36000</v>
      </c>
      <c r="I187" s="39"/>
      <c r="J187" s="45"/>
      <c r="K187" s="21"/>
    </row>
    <row r="188" spans="1:11" s="4" customFormat="1" ht="12.75">
      <c r="A188" s="20"/>
      <c r="B188" s="49"/>
      <c r="C188" s="50"/>
      <c r="D188" s="34"/>
      <c r="E188" s="35"/>
      <c r="F188" s="37"/>
      <c r="G188" s="40"/>
      <c r="H188" s="40"/>
      <c r="I188" s="40"/>
      <c r="J188" s="46"/>
      <c r="K188" s="22"/>
    </row>
    <row r="189" spans="1:11" s="4" customFormat="1" ht="12.75">
      <c r="A189" s="24">
        <v>2013</v>
      </c>
      <c r="B189" s="47" t="s">
        <v>61</v>
      </c>
      <c r="C189" s="48"/>
      <c r="D189" s="30">
        <v>250000</v>
      </c>
      <c r="E189" s="31"/>
      <c r="F189" s="36">
        <v>250000</v>
      </c>
      <c r="G189" s="39">
        <v>100000</v>
      </c>
      <c r="H189" s="39">
        <v>150000</v>
      </c>
      <c r="I189" s="39"/>
      <c r="J189" s="39"/>
      <c r="K189" s="21"/>
    </row>
    <row r="190" spans="1:11" s="4" customFormat="1" ht="12.75">
      <c r="A190" s="20"/>
      <c r="B190" s="49"/>
      <c r="C190" s="50"/>
      <c r="D190" s="34"/>
      <c r="E190" s="35"/>
      <c r="F190" s="38"/>
      <c r="G190" s="41"/>
      <c r="H190" s="41"/>
      <c r="I190" s="41"/>
      <c r="J190" s="41"/>
      <c r="K190" s="23"/>
    </row>
    <row r="191" spans="1:11" s="4" customFormat="1" ht="12.75">
      <c r="A191" s="24" t="s">
        <v>30</v>
      </c>
      <c r="B191" s="47" t="s">
        <v>55</v>
      </c>
      <c r="C191" s="48"/>
      <c r="D191" s="30">
        <v>4000000</v>
      </c>
      <c r="E191" s="31"/>
      <c r="F191" s="36">
        <v>940000</v>
      </c>
      <c r="G191" s="39">
        <f>SUM(F191-H191)</f>
        <v>376000</v>
      </c>
      <c r="H191" s="39">
        <v>564000</v>
      </c>
      <c r="I191" s="39"/>
      <c r="J191" s="45"/>
      <c r="K191" s="45"/>
    </row>
    <row r="192" spans="1:11" s="4" customFormat="1" ht="12.75">
      <c r="A192" s="20"/>
      <c r="B192" s="49"/>
      <c r="C192" s="50"/>
      <c r="D192" s="34"/>
      <c r="E192" s="35"/>
      <c r="F192" s="38"/>
      <c r="G192" s="41"/>
      <c r="H192" s="41"/>
      <c r="I192" s="41"/>
      <c r="J192" s="51"/>
      <c r="K192" s="51"/>
    </row>
    <row r="193" spans="4:11" s="4" customFormat="1" ht="12.75">
      <c r="D193" s="96" t="s">
        <v>10</v>
      </c>
      <c r="E193" s="97"/>
      <c r="F193" s="100">
        <f>SUM(F178:F192)</f>
        <v>4605000</v>
      </c>
      <c r="G193" s="100">
        <f>SUM(G178:G192)</f>
        <v>2015000</v>
      </c>
      <c r="H193" s="100">
        <f>SUM(H178:H192)</f>
        <v>2590000</v>
      </c>
      <c r="I193" s="100">
        <f>SUM(I178:I192)</f>
        <v>0</v>
      </c>
      <c r="J193" s="100">
        <f>SUM(J178:J192)</f>
        <v>0</v>
      </c>
      <c r="K193" s="102"/>
    </row>
    <row r="194" spans="4:11" s="4" customFormat="1" ht="12.75">
      <c r="D194" s="98"/>
      <c r="E194" s="99"/>
      <c r="F194" s="101"/>
      <c r="G194" s="101"/>
      <c r="H194" s="101"/>
      <c r="I194" s="101"/>
      <c r="J194" s="101"/>
      <c r="K194" s="103"/>
    </row>
    <row r="195" s="4" customFormat="1" ht="12.75">
      <c r="M195" s="5"/>
    </row>
    <row r="196" s="4" customFormat="1" ht="12.75">
      <c r="H196" s="5"/>
    </row>
    <row r="197" spans="1:7" s="4" customFormat="1" ht="12.75">
      <c r="A197" s="15"/>
      <c r="B197" s="15"/>
      <c r="G197" s="5"/>
    </row>
    <row r="198" spans="1:2" s="4" customFormat="1" ht="12.75">
      <c r="A198" s="16"/>
      <c r="B198" s="16"/>
    </row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 customHeight="1"/>
    <row r="218" s="4" customFormat="1" ht="12.75"/>
    <row r="219" s="4" customFormat="1" ht="12.75"/>
    <row r="220" s="4" customFormat="1" ht="12.75" customHeight="1"/>
    <row r="221" s="4" customFormat="1" ht="12.75"/>
    <row r="222" s="4" customFormat="1" ht="12.75" customHeight="1"/>
    <row r="223" s="4" customFormat="1" ht="12.75"/>
    <row r="224" s="4" customFormat="1" ht="12.75" customHeight="1"/>
    <row r="225" s="4" customFormat="1" ht="12.75"/>
    <row r="226" s="4" customFormat="1" ht="12.75"/>
    <row r="227" s="4" customFormat="1" ht="12.75" customHeight="1"/>
    <row r="228" s="4" customFormat="1" ht="12.75"/>
    <row r="229" s="4" customFormat="1" ht="12.75" customHeight="1"/>
    <row r="230" s="4" customFormat="1" ht="12.75"/>
    <row r="231" s="4" customFormat="1" ht="12.75" customHeight="1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59" ht="12.75" customHeight="1"/>
    <row r="262" ht="12.75" customHeight="1"/>
    <row r="265" ht="12.75" customHeight="1"/>
    <row r="267" ht="12.75" customHeight="1"/>
    <row r="276" ht="12.75">
      <c r="I276" s="18"/>
    </row>
    <row r="277" ht="12.75">
      <c r="I277" s="3"/>
    </row>
    <row r="278" ht="12.75">
      <c r="G278" s="3"/>
    </row>
  </sheetData>
  <mergeCells count="492">
    <mergeCell ref="K187:K188"/>
    <mergeCell ref="A191:A192"/>
    <mergeCell ref="B191:C192"/>
    <mergeCell ref="D191:E192"/>
    <mergeCell ref="F191:F192"/>
    <mergeCell ref="G191:G192"/>
    <mergeCell ref="H191:H192"/>
    <mergeCell ref="I191:I192"/>
    <mergeCell ref="J191:J192"/>
    <mergeCell ref="K191:K192"/>
    <mergeCell ref="G187:G188"/>
    <mergeCell ref="H187:H188"/>
    <mergeCell ref="I187:I188"/>
    <mergeCell ref="J187:J188"/>
    <mergeCell ref="A187:A188"/>
    <mergeCell ref="B187:C188"/>
    <mergeCell ref="D187:E188"/>
    <mergeCell ref="F187:F188"/>
    <mergeCell ref="K109:K111"/>
    <mergeCell ref="A189:A190"/>
    <mergeCell ref="B189:C190"/>
    <mergeCell ref="D189:E190"/>
    <mergeCell ref="F189:F190"/>
    <mergeCell ref="G189:G190"/>
    <mergeCell ref="H189:H190"/>
    <mergeCell ref="I189:I190"/>
    <mergeCell ref="J189:J190"/>
    <mergeCell ref="K189:K190"/>
    <mergeCell ref="G109:G111"/>
    <mergeCell ref="H109:H111"/>
    <mergeCell ref="I109:I111"/>
    <mergeCell ref="J109:J111"/>
    <mergeCell ref="A109:A111"/>
    <mergeCell ref="B109:C111"/>
    <mergeCell ref="D109:E111"/>
    <mergeCell ref="F109:F111"/>
    <mergeCell ref="K147:K149"/>
    <mergeCell ref="A150:A151"/>
    <mergeCell ref="B150:C151"/>
    <mergeCell ref="D150:E151"/>
    <mergeCell ref="F150:F151"/>
    <mergeCell ref="G150:G151"/>
    <mergeCell ref="H150:H151"/>
    <mergeCell ref="I150:I151"/>
    <mergeCell ref="J150:J151"/>
    <mergeCell ref="K150:K151"/>
    <mergeCell ref="G147:G149"/>
    <mergeCell ref="H147:H149"/>
    <mergeCell ref="I147:I149"/>
    <mergeCell ref="J147:J149"/>
    <mergeCell ref="B147:C149"/>
    <mergeCell ref="A147:A149"/>
    <mergeCell ref="D147:E149"/>
    <mergeCell ref="F147:F149"/>
    <mergeCell ref="K143:K144"/>
    <mergeCell ref="B155:D155"/>
    <mergeCell ref="G143:G144"/>
    <mergeCell ref="H143:H144"/>
    <mergeCell ref="I143:I144"/>
    <mergeCell ref="J143:J144"/>
    <mergeCell ref="A152:C153"/>
    <mergeCell ref="D152:E153"/>
    <mergeCell ref="F152:F153"/>
    <mergeCell ref="A145:A146"/>
    <mergeCell ref="A143:A144"/>
    <mergeCell ref="B143:C144"/>
    <mergeCell ref="D143:E144"/>
    <mergeCell ref="F143:F144"/>
    <mergeCell ref="K105:K106"/>
    <mergeCell ref="A107:A108"/>
    <mergeCell ref="B107:C108"/>
    <mergeCell ref="D107:E108"/>
    <mergeCell ref="F107:F108"/>
    <mergeCell ref="G107:G108"/>
    <mergeCell ref="H107:H108"/>
    <mergeCell ref="I107:I108"/>
    <mergeCell ref="J107:J108"/>
    <mergeCell ref="K107:K108"/>
    <mergeCell ref="J103:J104"/>
    <mergeCell ref="K103:K104"/>
    <mergeCell ref="A105:A106"/>
    <mergeCell ref="B105:C106"/>
    <mergeCell ref="D105:E106"/>
    <mergeCell ref="F105:F106"/>
    <mergeCell ref="G105:G106"/>
    <mergeCell ref="H105:H106"/>
    <mergeCell ref="I105:I106"/>
    <mergeCell ref="J105:J106"/>
    <mergeCell ref="B103:C104"/>
    <mergeCell ref="D103:E104"/>
    <mergeCell ref="F103:F104"/>
    <mergeCell ref="G103:G104"/>
    <mergeCell ref="J180:J181"/>
    <mergeCell ref="K180:K181"/>
    <mergeCell ref="G175:J176"/>
    <mergeCell ref="H152:H153"/>
    <mergeCell ref="I152:I153"/>
    <mergeCell ref="K152:K153"/>
    <mergeCell ref="G152:G153"/>
    <mergeCell ref="K51:K52"/>
    <mergeCell ref="A56:A57"/>
    <mergeCell ref="B56:C57"/>
    <mergeCell ref="D56:E57"/>
    <mergeCell ref="F56:F57"/>
    <mergeCell ref="G56:G57"/>
    <mergeCell ref="H56:H57"/>
    <mergeCell ref="I56:I57"/>
    <mergeCell ref="J56:J57"/>
    <mergeCell ref="K56:K57"/>
    <mergeCell ref="J32:J33"/>
    <mergeCell ref="K32:K33"/>
    <mergeCell ref="A51:A52"/>
    <mergeCell ref="B51:C52"/>
    <mergeCell ref="D51:E52"/>
    <mergeCell ref="F51:F52"/>
    <mergeCell ref="G51:G52"/>
    <mergeCell ref="H51:H52"/>
    <mergeCell ref="I51:I52"/>
    <mergeCell ref="J51:J52"/>
    <mergeCell ref="K17:K18"/>
    <mergeCell ref="A25:A26"/>
    <mergeCell ref="B25:C26"/>
    <mergeCell ref="D25:E26"/>
    <mergeCell ref="F25:F26"/>
    <mergeCell ref="G25:G26"/>
    <mergeCell ref="H25:H26"/>
    <mergeCell ref="I25:I26"/>
    <mergeCell ref="J25:J26"/>
    <mergeCell ref="K25:K26"/>
    <mergeCell ref="J15:J16"/>
    <mergeCell ref="K15:K16"/>
    <mergeCell ref="A17:A18"/>
    <mergeCell ref="B17:C18"/>
    <mergeCell ref="D17:E18"/>
    <mergeCell ref="F17:F18"/>
    <mergeCell ref="G17:G18"/>
    <mergeCell ref="H17:H18"/>
    <mergeCell ref="I17:I18"/>
    <mergeCell ref="J17:J18"/>
    <mergeCell ref="I13:I14"/>
    <mergeCell ref="J13:J14"/>
    <mergeCell ref="K13:K14"/>
    <mergeCell ref="A15:A16"/>
    <mergeCell ref="B15:C16"/>
    <mergeCell ref="D15:E16"/>
    <mergeCell ref="F15:F16"/>
    <mergeCell ref="G15:G16"/>
    <mergeCell ref="H15:H16"/>
    <mergeCell ref="I15:I16"/>
    <mergeCell ref="D13:E14"/>
    <mergeCell ref="F13:F14"/>
    <mergeCell ref="G13:G14"/>
    <mergeCell ref="H13:H14"/>
    <mergeCell ref="K94:K95"/>
    <mergeCell ref="K58:K59"/>
    <mergeCell ref="A58:A59"/>
    <mergeCell ref="B58:C59"/>
    <mergeCell ref="D58:E59"/>
    <mergeCell ref="F58:F59"/>
    <mergeCell ref="G58:G59"/>
    <mergeCell ref="H58:H59"/>
    <mergeCell ref="I58:I59"/>
    <mergeCell ref="J58:J59"/>
    <mergeCell ref="G94:G95"/>
    <mergeCell ref="H94:H95"/>
    <mergeCell ref="I94:I95"/>
    <mergeCell ref="J94:J95"/>
    <mergeCell ref="A94:A95"/>
    <mergeCell ref="B94:C95"/>
    <mergeCell ref="D94:E95"/>
    <mergeCell ref="F94:F95"/>
    <mergeCell ref="A62:A63"/>
    <mergeCell ref="B62:C63"/>
    <mergeCell ref="J53:J55"/>
    <mergeCell ref="K53:K55"/>
    <mergeCell ref="A53:A55"/>
    <mergeCell ref="B53:C55"/>
    <mergeCell ref="D53:E55"/>
    <mergeCell ref="F53:F55"/>
    <mergeCell ref="I53:I55"/>
    <mergeCell ref="D62:E63"/>
    <mergeCell ref="H112:H113"/>
    <mergeCell ref="I112:I113"/>
    <mergeCell ref="H100:H102"/>
    <mergeCell ref="I100:I102"/>
    <mergeCell ref="I69:I70"/>
    <mergeCell ref="H103:H104"/>
    <mergeCell ref="I103:I104"/>
    <mergeCell ref="H64:H66"/>
    <mergeCell ref="H98:H99"/>
    <mergeCell ref="I98:I99"/>
    <mergeCell ref="K133:K135"/>
    <mergeCell ref="J112:J113"/>
    <mergeCell ref="K112:K113"/>
    <mergeCell ref="K136:K137"/>
    <mergeCell ref="A132:K132"/>
    <mergeCell ref="A133:A135"/>
    <mergeCell ref="B133:C135"/>
    <mergeCell ref="D133:E135"/>
    <mergeCell ref="F133:F135"/>
    <mergeCell ref="A136:A137"/>
    <mergeCell ref="K100:K102"/>
    <mergeCell ref="G138:G139"/>
    <mergeCell ref="H138:H139"/>
    <mergeCell ref="I138:I139"/>
    <mergeCell ref="J138:J139"/>
    <mergeCell ref="K138:K139"/>
    <mergeCell ref="G136:G137"/>
    <mergeCell ref="H136:H137"/>
    <mergeCell ref="I136:I137"/>
    <mergeCell ref="J136:J137"/>
    <mergeCell ref="B136:C137"/>
    <mergeCell ref="D136:E137"/>
    <mergeCell ref="F136:F137"/>
    <mergeCell ref="G100:G102"/>
    <mergeCell ref="G133:J134"/>
    <mergeCell ref="A112:C113"/>
    <mergeCell ref="D112:E113"/>
    <mergeCell ref="F112:F113"/>
    <mergeCell ref="G112:G113"/>
    <mergeCell ref="A103:A104"/>
    <mergeCell ref="J100:J102"/>
    <mergeCell ref="A100:A102"/>
    <mergeCell ref="B100:C102"/>
    <mergeCell ref="D100:E102"/>
    <mergeCell ref="F100:F102"/>
    <mergeCell ref="K140:K142"/>
    <mergeCell ref="A178:A179"/>
    <mergeCell ref="B178:C179"/>
    <mergeCell ref="A180:A181"/>
    <mergeCell ref="B180:C181"/>
    <mergeCell ref="D180:E181"/>
    <mergeCell ref="F180:F181"/>
    <mergeCell ref="G180:G181"/>
    <mergeCell ref="H180:H181"/>
    <mergeCell ref="J152:J153"/>
    <mergeCell ref="G140:G142"/>
    <mergeCell ref="H140:H142"/>
    <mergeCell ref="I140:I142"/>
    <mergeCell ref="J140:J142"/>
    <mergeCell ref="A140:A142"/>
    <mergeCell ref="B140:C142"/>
    <mergeCell ref="D140:E142"/>
    <mergeCell ref="F140:F142"/>
    <mergeCell ref="A138:A139"/>
    <mergeCell ref="B138:C139"/>
    <mergeCell ref="D138:E139"/>
    <mergeCell ref="F138:F139"/>
    <mergeCell ref="J74:J75"/>
    <mergeCell ref="K74:K75"/>
    <mergeCell ref="A74:C75"/>
    <mergeCell ref="D74:E75"/>
    <mergeCell ref="F74:F75"/>
    <mergeCell ref="G74:G75"/>
    <mergeCell ref="J69:J70"/>
    <mergeCell ref="K69:K70"/>
    <mergeCell ref="A90:K90"/>
    <mergeCell ref="A91:A93"/>
    <mergeCell ref="B91:C93"/>
    <mergeCell ref="D91:E93"/>
    <mergeCell ref="F91:F93"/>
    <mergeCell ref="K91:K93"/>
    <mergeCell ref="H74:H75"/>
    <mergeCell ref="I74:I75"/>
    <mergeCell ref="A69:A70"/>
    <mergeCell ref="B69:C70"/>
    <mergeCell ref="D69:E70"/>
    <mergeCell ref="F69:F70"/>
    <mergeCell ref="A67:A68"/>
    <mergeCell ref="B67:C68"/>
    <mergeCell ref="I64:I66"/>
    <mergeCell ref="J64:J66"/>
    <mergeCell ref="A64:A66"/>
    <mergeCell ref="B64:C66"/>
    <mergeCell ref="G64:G66"/>
    <mergeCell ref="D64:E66"/>
    <mergeCell ref="F64:F66"/>
    <mergeCell ref="K64:K66"/>
    <mergeCell ref="I67:I68"/>
    <mergeCell ref="J67:J68"/>
    <mergeCell ref="K67:K68"/>
    <mergeCell ref="K48:K50"/>
    <mergeCell ref="G62:G63"/>
    <mergeCell ref="J60:J61"/>
    <mergeCell ref="G60:G61"/>
    <mergeCell ref="K62:K63"/>
    <mergeCell ref="H62:H63"/>
    <mergeCell ref="I62:I63"/>
    <mergeCell ref="J62:J63"/>
    <mergeCell ref="G53:G55"/>
    <mergeCell ref="H53:H55"/>
    <mergeCell ref="A48:A50"/>
    <mergeCell ref="B48:C50"/>
    <mergeCell ref="D48:E50"/>
    <mergeCell ref="F48:F50"/>
    <mergeCell ref="G23:G24"/>
    <mergeCell ref="H23:H24"/>
    <mergeCell ref="G27:G29"/>
    <mergeCell ref="A47:K47"/>
    <mergeCell ref="K30:K31"/>
    <mergeCell ref="A32:A33"/>
    <mergeCell ref="B32:C33"/>
    <mergeCell ref="D32:E33"/>
    <mergeCell ref="F32:F33"/>
    <mergeCell ref="G32:G33"/>
    <mergeCell ref="D9:E12"/>
    <mergeCell ref="G9:G12"/>
    <mergeCell ref="F9:F12"/>
    <mergeCell ref="K6:K8"/>
    <mergeCell ref="F6:F8"/>
    <mergeCell ref="H9:H12"/>
    <mergeCell ref="I9:I12"/>
    <mergeCell ref="J9:J12"/>
    <mergeCell ref="K9:K12"/>
    <mergeCell ref="G6:J7"/>
    <mergeCell ref="A27:A29"/>
    <mergeCell ref="B27:C29"/>
    <mergeCell ref="B9:C12"/>
    <mergeCell ref="A9:A12"/>
    <mergeCell ref="A13:A14"/>
    <mergeCell ref="B13:C14"/>
    <mergeCell ref="A19:A20"/>
    <mergeCell ref="B19:C20"/>
    <mergeCell ref="A23:A24"/>
    <mergeCell ref="B23:C24"/>
    <mergeCell ref="A30:A31"/>
    <mergeCell ref="B30:C31"/>
    <mergeCell ref="D30:E31"/>
    <mergeCell ref="F30:F31"/>
    <mergeCell ref="A21:A22"/>
    <mergeCell ref="B21:C22"/>
    <mergeCell ref="D21:E22"/>
    <mergeCell ref="G21:G22"/>
    <mergeCell ref="F21:F22"/>
    <mergeCell ref="K19:K20"/>
    <mergeCell ref="D19:E20"/>
    <mergeCell ref="G19:G20"/>
    <mergeCell ref="F19:F20"/>
    <mergeCell ref="H19:H20"/>
    <mergeCell ref="K27:K29"/>
    <mergeCell ref="A4:K4"/>
    <mergeCell ref="A36:A37"/>
    <mergeCell ref="B36:C37"/>
    <mergeCell ref="D36:E37"/>
    <mergeCell ref="G36:G37"/>
    <mergeCell ref="H36:H37"/>
    <mergeCell ref="I36:I37"/>
    <mergeCell ref="J36:J37"/>
    <mergeCell ref="K36:K37"/>
    <mergeCell ref="K21:K22"/>
    <mergeCell ref="H21:H22"/>
    <mergeCell ref="I21:I22"/>
    <mergeCell ref="J21:J22"/>
    <mergeCell ref="A34:A35"/>
    <mergeCell ref="B34:C35"/>
    <mergeCell ref="D34:E35"/>
    <mergeCell ref="G34:G35"/>
    <mergeCell ref="F34:F35"/>
    <mergeCell ref="H34:H35"/>
    <mergeCell ref="I34:I35"/>
    <mergeCell ref="J34:J35"/>
    <mergeCell ref="D27:E29"/>
    <mergeCell ref="J27:J29"/>
    <mergeCell ref="F27:F29"/>
    <mergeCell ref="I27:I29"/>
    <mergeCell ref="H27:H29"/>
    <mergeCell ref="H32:H33"/>
    <mergeCell ref="I32:I33"/>
    <mergeCell ref="K34:K35"/>
    <mergeCell ref="A38:A39"/>
    <mergeCell ref="B38:C39"/>
    <mergeCell ref="D38:E39"/>
    <mergeCell ref="G38:G39"/>
    <mergeCell ref="H38:H39"/>
    <mergeCell ref="I38:I39"/>
    <mergeCell ref="J38:J39"/>
    <mergeCell ref="K38:K39"/>
    <mergeCell ref="F36:F37"/>
    <mergeCell ref="F38:F39"/>
    <mergeCell ref="A174:K174"/>
    <mergeCell ref="J40:J41"/>
    <mergeCell ref="K40:K41"/>
    <mergeCell ref="H40:H41"/>
    <mergeCell ref="I40:I41"/>
    <mergeCell ref="A40:C41"/>
    <mergeCell ref="D40:E41"/>
    <mergeCell ref="G40:G41"/>
    <mergeCell ref="F40:F41"/>
    <mergeCell ref="A175:A177"/>
    <mergeCell ref="B175:C177"/>
    <mergeCell ref="D175:E177"/>
    <mergeCell ref="F175:F177"/>
    <mergeCell ref="F185:F186"/>
    <mergeCell ref="K175:K177"/>
    <mergeCell ref="D178:E179"/>
    <mergeCell ref="F178:F179"/>
    <mergeCell ref="G178:G179"/>
    <mergeCell ref="H178:H179"/>
    <mergeCell ref="I178:I179"/>
    <mergeCell ref="J178:J179"/>
    <mergeCell ref="K178:K179"/>
    <mergeCell ref="I180:I181"/>
    <mergeCell ref="K182:K184"/>
    <mergeCell ref="J182:J184"/>
    <mergeCell ref="I182:I184"/>
    <mergeCell ref="H182:H184"/>
    <mergeCell ref="I185:I186"/>
    <mergeCell ref="J185:J186"/>
    <mergeCell ref="A182:A184"/>
    <mergeCell ref="G182:G184"/>
    <mergeCell ref="F182:F184"/>
    <mergeCell ref="D182:E184"/>
    <mergeCell ref="B182:C184"/>
    <mergeCell ref="A185:A186"/>
    <mergeCell ref="B185:C186"/>
    <mergeCell ref="D185:E186"/>
    <mergeCell ref="K185:K186"/>
    <mergeCell ref="D193:E194"/>
    <mergeCell ref="F193:F194"/>
    <mergeCell ref="G193:G194"/>
    <mergeCell ref="H193:H194"/>
    <mergeCell ref="I193:I194"/>
    <mergeCell ref="J193:J194"/>
    <mergeCell ref="K193:K194"/>
    <mergeCell ref="G185:G186"/>
    <mergeCell ref="H185:H186"/>
    <mergeCell ref="A96:A97"/>
    <mergeCell ref="B96:C97"/>
    <mergeCell ref="D96:E97"/>
    <mergeCell ref="F96:F97"/>
    <mergeCell ref="D23:E24"/>
    <mergeCell ref="F23:F24"/>
    <mergeCell ref="G91:J92"/>
    <mergeCell ref="G48:J49"/>
    <mergeCell ref="G30:G31"/>
    <mergeCell ref="H30:H31"/>
    <mergeCell ref="I30:I31"/>
    <mergeCell ref="J30:J31"/>
    <mergeCell ref="G69:G70"/>
    <mergeCell ref="H69:H70"/>
    <mergeCell ref="G96:G97"/>
    <mergeCell ref="H96:H97"/>
    <mergeCell ref="G1:J1"/>
    <mergeCell ref="G2:J2"/>
    <mergeCell ref="I23:I24"/>
    <mergeCell ref="J23:J24"/>
    <mergeCell ref="I19:I20"/>
    <mergeCell ref="J19:J20"/>
    <mergeCell ref="A5:K5"/>
    <mergeCell ref="D6:E8"/>
    <mergeCell ref="B6:C8"/>
    <mergeCell ref="A6:A8"/>
    <mergeCell ref="K23:K24"/>
    <mergeCell ref="A60:A61"/>
    <mergeCell ref="B60:C61"/>
    <mergeCell ref="K60:K61"/>
    <mergeCell ref="H60:H61"/>
    <mergeCell ref="I60:I61"/>
    <mergeCell ref="D60:E61"/>
    <mergeCell ref="F60:F61"/>
    <mergeCell ref="F62:F63"/>
    <mergeCell ref="K98:K99"/>
    <mergeCell ref="D67:E68"/>
    <mergeCell ref="F67:F68"/>
    <mergeCell ref="G67:G68"/>
    <mergeCell ref="H67:H68"/>
    <mergeCell ref="I96:I97"/>
    <mergeCell ref="J96:J97"/>
    <mergeCell ref="K96:K97"/>
    <mergeCell ref="G98:G99"/>
    <mergeCell ref="J98:J99"/>
    <mergeCell ref="A98:A99"/>
    <mergeCell ref="B98:C99"/>
    <mergeCell ref="D98:E99"/>
    <mergeCell ref="F98:F99"/>
    <mergeCell ref="B145:C146"/>
    <mergeCell ref="D145:E146"/>
    <mergeCell ref="F145:F146"/>
    <mergeCell ref="G145:G146"/>
    <mergeCell ref="H145:H146"/>
    <mergeCell ref="I145:I146"/>
    <mergeCell ref="J145:J146"/>
    <mergeCell ref="K145:K146"/>
    <mergeCell ref="K71:K73"/>
    <mergeCell ref="A71:A73"/>
    <mergeCell ref="B71:C73"/>
    <mergeCell ref="D71:E73"/>
    <mergeCell ref="F71:F73"/>
    <mergeCell ref="G71:G73"/>
    <mergeCell ref="H71:H73"/>
    <mergeCell ref="I71:I73"/>
    <mergeCell ref="J71:J73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9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Chojnów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Wolska</dc:creator>
  <cp:keywords/>
  <dc:description/>
  <cp:lastModifiedBy>Jolanta Ostrowska</cp:lastModifiedBy>
  <cp:lastPrinted>2009-11-19T09:55:36Z</cp:lastPrinted>
  <dcterms:created xsi:type="dcterms:W3CDTF">2008-03-19T06:34:28Z</dcterms:created>
  <dcterms:modified xsi:type="dcterms:W3CDTF">2009-11-19T09:59:10Z</dcterms:modified>
  <cp:category/>
  <cp:version/>
  <cp:contentType/>
  <cp:contentStatus/>
</cp:coreProperties>
</file>