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<sst xmlns="http://schemas.openxmlformats.org/spreadsheetml/2006/main" count="52" uniqueCount="48">
  <si>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Podatek od nieruchomości</t>
  </si>
  <si>
    <t>Gospodarka gruntami i nieruchomościami</t>
  </si>
  <si>
    <t>Infrastruktura wodociągowa i sanitacyjna wsi</t>
  </si>
  <si>
    <t>Wpływy z opłaty skarbowej</t>
  </si>
  <si>
    <t>Urzędy gmin (miast i miast na prawach powiatu)</t>
  </si>
  <si>
    <t>Edukacyjna opieka wychowawcza</t>
  </si>
  <si>
    <t>Odsetki od nieterminowych wpłat z tytułu podatków i opłat</t>
  </si>
  <si>
    <t>Treść</t>
  </si>
  <si>
    <t>Dział</t>
  </si>
  <si>
    <t>Podatek od posiadania psów</t>
  </si>
  <si>
    <t>Wpływy z usług</t>
  </si>
  <si>
    <t>Urzędy wojewódzkie</t>
  </si>
  <si>
    <t>Wpływy z opłaty administracyjnej za czynności urzędowe</t>
  </si>
  <si>
    <t>Wpływy z różnych dochodów</t>
  </si>
  <si>
    <t>Wpływy z różnych opłat</t>
  </si>
  <si>
    <t>Paragraf</t>
  </si>
  <si>
    <t>Pozostała działalność</t>
  </si>
  <si>
    <t>Gospodarka mieszkaniowa</t>
  </si>
  <si>
    <t>Zwiększenia</t>
  </si>
  <si>
    <t>Podatek leśny</t>
  </si>
  <si>
    <t>Pomoc materialna dla uczniów</t>
  </si>
  <si>
    <t>Administracja publiczna</t>
  </si>
  <si>
    <t>Rolnictwo i łowiectwo</t>
  </si>
  <si>
    <t>Razem</t>
  </si>
  <si>
    <t>Podatek od środków transportowych</t>
  </si>
  <si>
    <t>Rozdział</t>
  </si>
  <si>
    <t>Zmniejszenia</t>
  </si>
  <si>
    <t>Wpływy z różnych rozliczeń</t>
  </si>
  <si>
    <t>Pozostałe odsetki</t>
  </si>
  <si>
    <t>Otrzymane spadki, zapisy i darowizny w postaci pieniężnej</t>
  </si>
  <si>
    <t>Środki na dofinansowanie własnych inwestycji gmin (związków gmin), powiatów (związków powiatów), samorządów województw, pozyskane z innych źródeł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</si>
  <si>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</si>
  <si>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</si>
  <si>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Dochody z najmu i dzierżawy składników majątkowych Skarbu Państwa, jednostek samorządu terytorialnego  lub innych jednostek zaliczanych do sektora finansów publicznych oraz innych umów o podobnym charakterze</t>
  </si>
  <si>
    <t>Dochody jednostek samorządu terytorialnego związane z realizacją zadań z zakresu administracji rządowej  oraz innych zadań zleconych ustawami</t>
  </si>
  <si>
    <t>Dochody od osób prawnych, od osób fizycznych i od innych jednostek nieposiadających osobowości prawnej oraz wydatki związane z ich poborem</t>
  </si>
  <si>
    <t>Wpływy z podatku rolnego, podatku lesnego,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</si>
  <si>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</si>
  <si>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Wpływy z innych opłat stanowiących dochody jednostek samorządu terytorialnego na podstawie ustaw</t>
  </si>
  <si>
    <t>Wpływy z innych lokalnych opłat pobieranych przez jednostki samorządu terytorialnego na podstawie odrębnych ustaw</t>
  </si>
  <si>
    <t>Pobór podatków, opłat i niepodatkowych należności budżetowych</t>
  </si>
  <si>
    <t>Kolonie i obozy oraz inne formy wypoczynku dzieci i młodzieży szkolnej, a także szkolenia młodzieży</t>
  </si>
  <si>
    <t>Dotacje celowe otrzymane z budżetu państwa na realizację własnych zadań bieżących gmin ( związków gmin)</t>
  </si>
  <si>
    <t>DOCHODY</t>
  </si>
  <si>
    <t>Przychody z zaciągniętych pożyczek na finansowanie zadań realizowanych z udziałem środków pochodzących z budżetu Unii Europejskiej.</t>
  </si>
  <si>
    <t>Przychody z zaciągniętych pożyczek i kredytów na rynku krajowym</t>
  </si>
  <si>
    <t>RAZEM</t>
  </si>
  <si>
    <t>Załącznik nr 1 do Uchwały Rady Gminy w Chojnowie                                                nr XLII/247/2005 z dnia 15 grudnia 2005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</si>
</sst>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?,??0.00"/>
    <numFmt numFmtId="174" formatCode="\-???,??0.00;\-???,??0.00"/>
    <numFmt numFmtId="175" formatCode="00000"/>
    <numFmt numFmtId="176" formatCode="0000"/>
    <numFmt numFmtId="177" formatCode="??,??0.00"/>
    <numFmt numFmtId="178" formatCode="\-??,??0.00;\-??,??0.00"/>
    <numFmt numFmtId="179" formatCode="????"/>
    <numFmt numFmtId="180" formatCode="???"/>
    <numFmt numFmtId="181" formatCode="?????"/>
    <numFmt numFmtId="182" formatCode="??0.00"/>
    <numFmt numFmtId="183" formatCode="?,??0.00"/>
    <numFmt numFmtId="184" formatCode="\-?,??0.00;\-?,??0.00"/>
    <numFmt numFmtId="185" formatCode="\-??0.00;\-??0.00"/>
    <numFmt numFmtId="186" formatCode="?"/>
    <numFmt numFmtId="187" formatCode="?,???,??0.00"/>
    <numFmt numFmtId="188" formatCode="??,???,??0.00"/>
  </numFmts>
  <fonts count="9">
    <font>
      <sz val="10"/>
      <name val="Arial"/>
      <family val="0"/>
    </font>
    <font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name val="Arial"/>
      <family val="0"/>
    </font>
    <font>
      <b/>
      <sz val="11"/>
      <name val="Arial CE"/>
      <family val="2"/>
    </font>
    <font>
      <sz val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63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8"/>
      </top>
      <bottom style="medium">
        <color indexed="8"/>
      </bottom>
    </border>
    <border>
      <left>
        <color indexed="63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2" fontId="4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top"/>
    </xf>
    <xf numFmtId="186" fontId="1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2" fontId="4" fillId="2" borderId="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 wrapText="1"/>
    </xf>
    <xf numFmtId="174" fontId="4" fillId="2" borderId="1" xfId="0" applyNumberFormat="1" applyFont="1" applyFill="1" applyBorder="1" applyAlignment="1">
      <alignment vertical="center"/>
    </xf>
    <xf numFmtId="2" fontId="4" fillId="2" borderId="6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175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174" fontId="4" fillId="0" borderId="1" xfId="0" applyNumberFormat="1" applyFont="1" applyFill="1" applyBorder="1" applyAlignment="1">
      <alignment vertical="center"/>
    </xf>
    <xf numFmtId="2" fontId="4" fillId="0" borderId="6" xfId="0" applyNumberFormat="1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178" fontId="3" fillId="0" borderId="1" xfId="0" applyNumberFormat="1" applyFont="1" applyFill="1" applyBorder="1" applyAlignment="1">
      <alignment vertical="center"/>
    </xf>
    <xf numFmtId="2" fontId="3" fillId="0" borderId="6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78" fontId="3" fillId="0" borderId="1" xfId="0" applyNumberFormat="1" applyFont="1" applyBorder="1" applyAlignment="1">
      <alignment vertical="center"/>
    </xf>
    <xf numFmtId="2" fontId="3" fillId="0" borderId="6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horizontal="center" vertical="center"/>
    </xf>
    <xf numFmtId="174" fontId="3" fillId="0" borderId="1" xfId="0" applyNumberFormat="1" applyFont="1" applyBorder="1" applyAlignment="1">
      <alignment vertical="center"/>
    </xf>
    <xf numFmtId="180" fontId="4" fillId="2" borderId="5" xfId="0" applyNumberFormat="1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vertical="center"/>
    </xf>
    <xf numFmtId="177" fontId="4" fillId="2" borderId="6" xfId="0" applyNumberFormat="1" applyFont="1" applyFill="1" applyBorder="1" applyAlignment="1">
      <alignment vertical="center"/>
    </xf>
    <xf numFmtId="181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vertical="center"/>
    </xf>
    <xf numFmtId="182" fontId="4" fillId="0" borderId="6" xfId="0" applyNumberFormat="1" applyFont="1" applyFill="1" applyBorder="1" applyAlignment="1">
      <alignment vertical="center"/>
    </xf>
    <xf numFmtId="182" fontId="3" fillId="0" borderId="6" xfId="0" applyNumberFormat="1" applyFont="1" applyFill="1" applyBorder="1" applyAlignment="1">
      <alignment vertical="center"/>
    </xf>
    <xf numFmtId="184" fontId="3" fillId="0" borderId="1" xfId="0" applyNumberFormat="1" applyFont="1" applyBorder="1" applyAlignment="1">
      <alignment vertical="center"/>
    </xf>
    <xf numFmtId="185" fontId="4" fillId="0" borderId="1" xfId="0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185" fontId="3" fillId="0" borderId="1" xfId="0" applyNumberFormat="1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183" fontId="4" fillId="2" borderId="6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horizontal="center" vertical="center"/>
    </xf>
    <xf numFmtId="183" fontId="4" fillId="0" borderId="6" xfId="0" applyNumberFormat="1" applyFont="1" applyFill="1" applyBorder="1" applyAlignment="1">
      <alignment vertical="center"/>
    </xf>
    <xf numFmtId="183" fontId="3" fillId="0" borderId="6" xfId="0" applyNumberFormat="1" applyFont="1" applyBorder="1" applyAlignment="1">
      <alignment vertical="center"/>
    </xf>
    <xf numFmtId="173" fontId="4" fillId="2" borderId="6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justify" vertical="center" wrapText="1"/>
    </xf>
    <xf numFmtId="173" fontId="3" fillId="0" borderId="6" xfId="0" applyNumberFormat="1" applyFont="1" applyFill="1" applyBorder="1" applyAlignment="1">
      <alignment vertical="center"/>
    </xf>
    <xf numFmtId="173" fontId="3" fillId="0" borderId="6" xfId="0" applyNumberFormat="1" applyFont="1" applyBorder="1" applyAlignment="1">
      <alignment vertical="center"/>
    </xf>
    <xf numFmtId="182" fontId="3" fillId="0" borderId="6" xfId="0" applyNumberFormat="1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4" fontId="4" fillId="0" borderId="8" xfId="0" applyNumberFormat="1" applyFont="1" applyBorder="1" applyAlignment="1">
      <alignment vertical="center"/>
    </xf>
    <xf numFmtId="173" fontId="4" fillId="0" borderId="9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43" fontId="5" fillId="0" borderId="8" xfId="0" applyNumberFormat="1" applyFont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5" fillId="4" borderId="10" xfId="0" applyFont="1" applyFill="1" applyBorder="1" applyAlignment="1">
      <alignment vertical="center"/>
    </xf>
    <xf numFmtId="43" fontId="5" fillId="4" borderId="11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43" fontId="7" fillId="4" borderId="12" xfId="0" applyNumberFormat="1" applyFont="1" applyFill="1" applyBorder="1" applyAlignment="1">
      <alignment vertical="center"/>
    </xf>
    <xf numFmtId="183" fontId="3" fillId="4" borderId="13" xfId="0" applyNumberFormat="1" applyFont="1" applyFill="1" applyBorder="1" applyAlignment="1">
      <alignment vertical="center"/>
    </xf>
    <xf numFmtId="43" fontId="8" fillId="4" borderId="12" xfId="0" applyNumberFormat="1" applyFont="1" applyFill="1" applyBorder="1" applyAlignment="1">
      <alignment vertical="center"/>
    </xf>
    <xf numFmtId="183" fontId="8" fillId="4" borderId="13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A2" sqref="A2:F2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3" width="6.421875" style="0" customWidth="1"/>
    <col min="4" max="4" width="44.00390625" style="0" customWidth="1"/>
    <col min="5" max="5" width="11.421875" style="0" customWidth="1"/>
    <col min="6" max="6" width="12.57421875" style="0" customWidth="1"/>
    <col min="7" max="7" width="13.140625" style="0" customWidth="1" collapsed="1"/>
    <col min="8" max="8" width="9.57421875" style="0" customWidth="1" collapsed="1"/>
    <col min="9" max="11" width="9.140625" style="0" customWidth="1" collapsed="1"/>
  </cols>
  <sheetData>
    <row r="1" spans="3:6" ht="36" customHeight="1" thickBot="1">
      <c r="C1" s="74" t="s">
        <v>47</v>
      </c>
      <c r="D1" s="75"/>
      <c r="E1" s="75"/>
      <c r="F1" s="76"/>
    </row>
    <row r="2" spans="1:7" ht="19.5" customHeight="1" thickBot="1">
      <c r="A2" s="71" t="s">
        <v>43</v>
      </c>
      <c r="B2" s="72"/>
      <c r="C2" s="72"/>
      <c r="D2" s="72"/>
      <c r="E2" s="72"/>
      <c r="F2" s="73"/>
      <c r="G2" s="3"/>
    </row>
    <row r="3" spans="1:7" ht="19.5" customHeight="1">
      <c r="A3" s="7" t="s">
        <v>8</v>
      </c>
      <c r="B3" s="8" t="s">
        <v>25</v>
      </c>
      <c r="C3" s="8" t="s">
        <v>15</v>
      </c>
      <c r="D3" s="8" t="s">
        <v>7</v>
      </c>
      <c r="E3" s="8" t="s">
        <v>26</v>
      </c>
      <c r="F3" s="9" t="s">
        <v>18</v>
      </c>
      <c r="G3" s="3"/>
    </row>
    <row r="4" spans="1:7" ht="19.5" customHeight="1">
      <c r="A4" s="10">
        <v>10</v>
      </c>
      <c r="B4" s="11"/>
      <c r="C4" s="11"/>
      <c r="D4" s="12" t="s">
        <v>22</v>
      </c>
      <c r="E4" s="13">
        <v>-164187</v>
      </c>
      <c r="F4" s="14">
        <v>0</v>
      </c>
      <c r="G4" s="3"/>
    </row>
    <row r="5" spans="1:7" ht="19.5" customHeight="1">
      <c r="A5" s="15"/>
      <c r="B5" s="16">
        <v>1010</v>
      </c>
      <c r="C5" s="17"/>
      <c r="D5" s="18" t="s">
        <v>2</v>
      </c>
      <c r="E5" s="19">
        <v>-164187</v>
      </c>
      <c r="F5" s="20">
        <v>0</v>
      </c>
      <c r="G5" s="3"/>
    </row>
    <row r="6" spans="1:7" ht="19.5" customHeight="1">
      <c r="A6" s="21"/>
      <c r="B6" s="17"/>
      <c r="C6" s="22">
        <v>960</v>
      </c>
      <c r="D6" s="23" t="s">
        <v>29</v>
      </c>
      <c r="E6" s="24">
        <v>-10000</v>
      </c>
      <c r="F6" s="25">
        <v>0</v>
      </c>
      <c r="G6" s="3"/>
    </row>
    <row r="7" spans="1:7" ht="19.5" customHeight="1">
      <c r="A7" s="21"/>
      <c r="B7" s="26"/>
      <c r="C7" s="27">
        <v>970</v>
      </c>
      <c r="D7" s="28" t="s">
        <v>13</v>
      </c>
      <c r="E7" s="29">
        <v>-50000</v>
      </c>
      <c r="F7" s="30">
        <v>0</v>
      </c>
      <c r="G7" s="3"/>
    </row>
    <row r="8" spans="1:7" ht="44.25" customHeight="1">
      <c r="A8" s="21"/>
      <c r="B8" s="26"/>
      <c r="C8" s="31">
        <v>6299</v>
      </c>
      <c r="D8" s="28" t="s">
        <v>30</v>
      </c>
      <c r="E8" s="32">
        <v>-104187</v>
      </c>
      <c r="F8" s="30">
        <v>0</v>
      </c>
      <c r="G8" s="3"/>
    </row>
    <row r="9" spans="1:7" ht="19.5" customHeight="1">
      <c r="A9" s="33">
        <v>700</v>
      </c>
      <c r="B9" s="11"/>
      <c r="C9" s="11"/>
      <c r="D9" s="12" t="s">
        <v>17</v>
      </c>
      <c r="E9" s="34">
        <v>-41700</v>
      </c>
      <c r="F9" s="35">
        <v>10300</v>
      </c>
      <c r="G9" s="3"/>
    </row>
    <row r="10" spans="1:7" ht="19.5" customHeight="1">
      <c r="A10" s="15"/>
      <c r="B10" s="36">
        <v>70005</v>
      </c>
      <c r="C10" s="17"/>
      <c r="D10" s="18" t="s">
        <v>1</v>
      </c>
      <c r="E10" s="37">
        <v>-41500</v>
      </c>
      <c r="F10" s="38">
        <v>300</v>
      </c>
      <c r="G10" s="3"/>
    </row>
    <row r="11" spans="1:7" ht="19.5" customHeight="1">
      <c r="A11" s="21"/>
      <c r="B11" s="17"/>
      <c r="C11" s="22">
        <v>690</v>
      </c>
      <c r="D11" s="23" t="s">
        <v>14</v>
      </c>
      <c r="E11" s="2">
        <v>0</v>
      </c>
      <c r="F11" s="39">
        <v>300</v>
      </c>
      <c r="G11" s="3"/>
    </row>
    <row r="12" spans="1:7" ht="38.25" customHeight="1">
      <c r="A12" s="21"/>
      <c r="B12" s="26"/>
      <c r="C12" s="27">
        <v>760</v>
      </c>
      <c r="D12" s="28" t="s">
        <v>31</v>
      </c>
      <c r="E12" s="40">
        <v>-1500</v>
      </c>
      <c r="F12" s="30">
        <v>0</v>
      </c>
      <c r="G12" s="3"/>
    </row>
    <row r="13" spans="1:7" ht="30" customHeight="1">
      <c r="A13" s="21"/>
      <c r="B13" s="26"/>
      <c r="C13" s="27">
        <v>770</v>
      </c>
      <c r="D13" s="28" t="s">
        <v>32</v>
      </c>
      <c r="E13" s="29">
        <v>-30000</v>
      </c>
      <c r="F13" s="30">
        <v>0</v>
      </c>
      <c r="G13" s="3"/>
    </row>
    <row r="14" spans="1:7" ht="19.5" customHeight="1">
      <c r="A14" s="21"/>
      <c r="B14" s="26"/>
      <c r="C14" s="27">
        <v>920</v>
      </c>
      <c r="D14" s="28" t="s">
        <v>28</v>
      </c>
      <c r="E14" s="29">
        <v>-10000</v>
      </c>
      <c r="F14" s="30">
        <v>0</v>
      </c>
      <c r="G14" s="3"/>
    </row>
    <row r="15" spans="1:7" ht="19.5" customHeight="1">
      <c r="A15" s="21"/>
      <c r="B15" s="36">
        <v>70095</v>
      </c>
      <c r="C15" s="17"/>
      <c r="D15" s="18" t="s">
        <v>16</v>
      </c>
      <c r="E15" s="41">
        <v>-200</v>
      </c>
      <c r="F15" s="42">
        <v>10000</v>
      </c>
      <c r="G15" s="3"/>
    </row>
    <row r="16" spans="1:7" ht="51" customHeight="1">
      <c r="A16" s="21"/>
      <c r="B16" s="26"/>
      <c r="C16" s="27">
        <v>750</v>
      </c>
      <c r="D16" s="28" t="s">
        <v>33</v>
      </c>
      <c r="E16" s="43">
        <v>0</v>
      </c>
      <c r="F16" s="44">
        <v>10000</v>
      </c>
      <c r="G16" s="3"/>
    </row>
    <row r="17" spans="1:7" ht="19.5" customHeight="1">
      <c r="A17" s="21"/>
      <c r="B17" s="26"/>
      <c r="C17" s="27">
        <v>960</v>
      </c>
      <c r="D17" s="23" t="s">
        <v>29</v>
      </c>
      <c r="E17" s="45">
        <v>-200</v>
      </c>
      <c r="F17" s="30">
        <v>0</v>
      </c>
      <c r="G17" s="3"/>
    </row>
    <row r="18" spans="1:7" ht="19.5" customHeight="1">
      <c r="A18" s="33">
        <v>750</v>
      </c>
      <c r="B18" s="11"/>
      <c r="C18" s="11"/>
      <c r="D18" s="12" t="s">
        <v>21</v>
      </c>
      <c r="E18" s="46">
        <v>0</v>
      </c>
      <c r="F18" s="47">
        <v>3200</v>
      </c>
      <c r="G18" s="3"/>
    </row>
    <row r="19" spans="1:7" ht="19.5" customHeight="1">
      <c r="A19" s="15"/>
      <c r="B19" s="36">
        <v>75011</v>
      </c>
      <c r="C19" s="17"/>
      <c r="D19" s="18" t="s">
        <v>11</v>
      </c>
      <c r="E19" s="1">
        <v>0</v>
      </c>
      <c r="F19" s="38">
        <v>200</v>
      </c>
      <c r="G19" s="3"/>
    </row>
    <row r="20" spans="1:7" ht="36" customHeight="1">
      <c r="A20" s="21"/>
      <c r="B20" s="17"/>
      <c r="C20" s="48">
        <v>2360</v>
      </c>
      <c r="D20" s="23" t="s">
        <v>34</v>
      </c>
      <c r="E20" s="2">
        <v>0</v>
      </c>
      <c r="F20" s="39">
        <v>200</v>
      </c>
      <c r="G20" s="3"/>
    </row>
    <row r="21" spans="1:7" ht="19.5" customHeight="1">
      <c r="A21" s="21"/>
      <c r="B21" s="36">
        <v>75023</v>
      </c>
      <c r="C21" s="17"/>
      <c r="D21" s="18" t="s">
        <v>4</v>
      </c>
      <c r="E21" s="1">
        <v>0</v>
      </c>
      <c r="F21" s="49">
        <v>3000</v>
      </c>
      <c r="G21" s="3"/>
    </row>
    <row r="22" spans="1:7" ht="19.5" customHeight="1">
      <c r="A22" s="21"/>
      <c r="B22" s="26"/>
      <c r="C22" s="27">
        <v>830</v>
      </c>
      <c r="D22" s="28" t="s">
        <v>10</v>
      </c>
      <c r="E22" s="43">
        <v>0</v>
      </c>
      <c r="F22" s="50">
        <v>3000</v>
      </c>
      <c r="G22" s="3"/>
    </row>
    <row r="23" spans="1:7" ht="34.5" customHeight="1">
      <c r="A23" s="33">
        <v>756</v>
      </c>
      <c r="B23" s="11"/>
      <c r="C23" s="11"/>
      <c r="D23" s="12" t="s">
        <v>35</v>
      </c>
      <c r="E23" s="34">
        <v>-31300</v>
      </c>
      <c r="F23" s="51">
        <v>152020</v>
      </c>
      <c r="G23" s="3"/>
    </row>
    <row r="24" spans="1:7" ht="47.25" customHeight="1">
      <c r="A24" s="21"/>
      <c r="B24" s="36">
        <v>75615</v>
      </c>
      <c r="C24" s="17"/>
      <c r="D24" s="52" t="s">
        <v>36</v>
      </c>
      <c r="E24" s="2">
        <v>0</v>
      </c>
      <c r="F24" s="53">
        <v>147500</v>
      </c>
      <c r="G24" s="3"/>
    </row>
    <row r="25" spans="1:7" ht="19.5" customHeight="1">
      <c r="A25" s="21"/>
      <c r="B25" s="26"/>
      <c r="C25" s="27">
        <v>310</v>
      </c>
      <c r="D25" s="28" t="s">
        <v>0</v>
      </c>
      <c r="E25" s="43">
        <v>0</v>
      </c>
      <c r="F25" s="54">
        <v>140000</v>
      </c>
      <c r="G25" s="3"/>
    </row>
    <row r="26" spans="1:7" ht="19.5" customHeight="1">
      <c r="A26" s="21"/>
      <c r="B26" s="26"/>
      <c r="C26" s="27">
        <v>330</v>
      </c>
      <c r="D26" s="28" t="s">
        <v>19</v>
      </c>
      <c r="E26" s="43">
        <v>0</v>
      </c>
      <c r="F26" s="50">
        <v>5000</v>
      </c>
      <c r="G26" s="3"/>
    </row>
    <row r="27" spans="1:7" ht="19.5" customHeight="1">
      <c r="A27" s="21"/>
      <c r="B27" s="26"/>
      <c r="C27" s="27">
        <v>910</v>
      </c>
      <c r="D27" s="28" t="s">
        <v>6</v>
      </c>
      <c r="E27" s="43">
        <v>0</v>
      </c>
      <c r="F27" s="50">
        <v>2500</v>
      </c>
      <c r="G27" s="3"/>
    </row>
    <row r="28" spans="1:7" ht="49.5" customHeight="1">
      <c r="A28" s="21"/>
      <c r="B28" s="36">
        <v>75616</v>
      </c>
      <c r="C28" s="17"/>
      <c r="D28" s="18" t="s">
        <v>37</v>
      </c>
      <c r="E28" s="37">
        <v>-31000</v>
      </c>
      <c r="F28" s="49">
        <v>1120</v>
      </c>
      <c r="G28" s="3"/>
    </row>
    <row r="29" spans="1:7" ht="19.5" customHeight="1">
      <c r="A29" s="21"/>
      <c r="B29" s="26"/>
      <c r="C29" s="27">
        <v>340</v>
      </c>
      <c r="D29" s="28" t="s">
        <v>24</v>
      </c>
      <c r="E29" s="29">
        <v>-30000</v>
      </c>
      <c r="F29" s="30">
        <v>0</v>
      </c>
      <c r="G29" s="3"/>
    </row>
    <row r="30" spans="1:7" ht="19.5" customHeight="1">
      <c r="A30" s="21"/>
      <c r="B30" s="26"/>
      <c r="C30" s="27">
        <v>370</v>
      </c>
      <c r="D30" s="28" t="s">
        <v>9</v>
      </c>
      <c r="E30" s="43">
        <v>0</v>
      </c>
      <c r="F30" s="55">
        <v>120</v>
      </c>
      <c r="G30" s="3"/>
    </row>
    <row r="31" spans="1:7" ht="19.5" customHeight="1">
      <c r="A31" s="21"/>
      <c r="B31" s="26"/>
      <c r="C31" s="27">
        <v>450</v>
      </c>
      <c r="D31" s="28" t="s">
        <v>12</v>
      </c>
      <c r="E31" s="40">
        <v>-1000</v>
      </c>
      <c r="F31" s="30">
        <v>0</v>
      </c>
      <c r="G31" s="3"/>
    </row>
    <row r="32" spans="1:7" ht="19.5" customHeight="1">
      <c r="A32" s="21"/>
      <c r="B32" s="26"/>
      <c r="C32" s="27">
        <v>910</v>
      </c>
      <c r="D32" s="28" t="s">
        <v>6</v>
      </c>
      <c r="E32" s="43">
        <v>0</v>
      </c>
      <c r="F32" s="50">
        <v>1000</v>
      </c>
      <c r="G32" s="3"/>
    </row>
    <row r="33" spans="1:7" ht="37.5" customHeight="1">
      <c r="A33" s="21"/>
      <c r="B33" s="36">
        <v>75618</v>
      </c>
      <c r="C33" s="17"/>
      <c r="D33" s="18" t="s">
        <v>38</v>
      </c>
      <c r="E33" s="1">
        <v>0</v>
      </c>
      <c r="F33" s="49">
        <v>3000</v>
      </c>
      <c r="G33" s="3"/>
    </row>
    <row r="34" spans="1:7" ht="19.5" customHeight="1">
      <c r="A34" s="21"/>
      <c r="B34" s="26"/>
      <c r="C34" s="27">
        <v>410</v>
      </c>
      <c r="D34" s="28" t="s">
        <v>3</v>
      </c>
      <c r="E34" s="43">
        <v>0</v>
      </c>
      <c r="F34" s="50">
        <v>3000</v>
      </c>
      <c r="G34" s="3"/>
    </row>
    <row r="35" spans="1:7" ht="19.5" customHeight="1">
      <c r="A35" s="21"/>
      <c r="B35" s="36">
        <v>75619</v>
      </c>
      <c r="C35" s="17"/>
      <c r="D35" s="18" t="s">
        <v>27</v>
      </c>
      <c r="E35" s="1">
        <v>0</v>
      </c>
      <c r="F35" s="38">
        <v>400</v>
      </c>
      <c r="G35" s="3"/>
    </row>
    <row r="36" spans="1:7" ht="31.5" customHeight="1">
      <c r="A36" s="21"/>
      <c r="B36" s="17"/>
      <c r="C36" s="22">
        <v>490</v>
      </c>
      <c r="D36" s="23" t="s">
        <v>39</v>
      </c>
      <c r="E36" s="2">
        <v>0</v>
      </c>
      <c r="F36" s="39">
        <v>400</v>
      </c>
      <c r="G36" s="3"/>
    </row>
    <row r="37" spans="1:7" ht="24" customHeight="1">
      <c r="A37" s="21"/>
      <c r="B37" s="36">
        <v>75647</v>
      </c>
      <c r="C37" s="17"/>
      <c r="D37" s="18" t="s">
        <v>40</v>
      </c>
      <c r="E37" s="41">
        <v>-300</v>
      </c>
      <c r="F37" s="20">
        <v>0</v>
      </c>
      <c r="G37" s="3"/>
    </row>
    <row r="38" spans="1:7" ht="19.5" customHeight="1">
      <c r="A38" s="21"/>
      <c r="B38" s="26"/>
      <c r="C38" s="27">
        <v>970</v>
      </c>
      <c r="D38" s="28" t="s">
        <v>13</v>
      </c>
      <c r="E38" s="45">
        <v>-300</v>
      </c>
      <c r="F38" s="30">
        <v>0</v>
      </c>
      <c r="G38" s="3"/>
    </row>
    <row r="39" spans="1:7" ht="19.5" customHeight="1">
      <c r="A39" s="33">
        <v>854</v>
      </c>
      <c r="B39" s="11"/>
      <c r="C39" s="11"/>
      <c r="D39" s="12" t="s">
        <v>5</v>
      </c>
      <c r="E39" s="34">
        <v>-58311</v>
      </c>
      <c r="F39" s="35">
        <v>58311</v>
      </c>
      <c r="G39" s="3"/>
    </row>
    <row r="40" spans="1:7" ht="33" customHeight="1">
      <c r="A40" s="21"/>
      <c r="B40" s="36">
        <v>85412</v>
      </c>
      <c r="C40" s="17"/>
      <c r="D40" s="18" t="s">
        <v>41</v>
      </c>
      <c r="E40" s="37">
        <v>-58311</v>
      </c>
      <c r="F40" s="20">
        <v>0</v>
      </c>
      <c r="G40" s="3"/>
    </row>
    <row r="41" spans="1:7" ht="26.25" customHeight="1">
      <c r="A41" s="21"/>
      <c r="B41" s="26"/>
      <c r="C41" s="31">
        <v>2030</v>
      </c>
      <c r="D41" s="28" t="s">
        <v>42</v>
      </c>
      <c r="E41" s="29">
        <v>-58311</v>
      </c>
      <c r="F41" s="30">
        <v>0</v>
      </c>
      <c r="G41" s="3"/>
    </row>
    <row r="42" spans="1:7" ht="19.5" customHeight="1">
      <c r="A42" s="21"/>
      <c r="B42" s="36">
        <v>85415</v>
      </c>
      <c r="C42" s="17"/>
      <c r="D42" s="18" t="s">
        <v>20</v>
      </c>
      <c r="E42" s="1">
        <v>0</v>
      </c>
      <c r="F42" s="42">
        <v>58311</v>
      </c>
      <c r="G42" s="3"/>
    </row>
    <row r="43" spans="1:7" ht="27.75" customHeight="1">
      <c r="A43" s="21"/>
      <c r="B43" s="26"/>
      <c r="C43" s="31">
        <v>2030</v>
      </c>
      <c r="D43" s="28" t="s">
        <v>42</v>
      </c>
      <c r="E43" s="43">
        <v>0</v>
      </c>
      <c r="F43" s="44">
        <v>58311</v>
      </c>
      <c r="G43" s="3"/>
    </row>
    <row r="44" spans="1:7" ht="19.5" customHeight="1" thickBot="1">
      <c r="A44" s="56"/>
      <c r="B44" s="57"/>
      <c r="C44" s="60" t="s">
        <v>23</v>
      </c>
      <c r="D44" s="61">
        <f>F44+E44</f>
        <v>-71667</v>
      </c>
      <c r="E44" s="58">
        <v>-295498</v>
      </c>
      <c r="F44" s="59">
        <v>223831</v>
      </c>
      <c r="G44" s="3"/>
    </row>
    <row r="45" spans="1:6" ht="12.75" customHeight="1" thickBot="1">
      <c r="A45" s="4"/>
      <c r="B45" s="5"/>
      <c r="C45" s="6"/>
      <c r="D45" s="6"/>
      <c r="E45" s="66"/>
      <c r="F45" s="6"/>
    </row>
    <row r="46" spans="2:6" ht="38.25" customHeight="1" thickBot="1">
      <c r="B46" s="62">
        <v>903</v>
      </c>
      <c r="C46" s="77" t="s">
        <v>44</v>
      </c>
      <c r="D46" s="78"/>
      <c r="E46" s="67">
        <v>0</v>
      </c>
      <c r="F46" s="68">
        <v>158781</v>
      </c>
    </row>
    <row r="47" spans="2:6" ht="40.5" customHeight="1" thickBot="1">
      <c r="B47" s="62">
        <v>952</v>
      </c>
      <c r="C47" s="77" t="s">
        <v>45</v>
      </c>
      <c r="D47" s="78"/>
      <c r="E47" s="67">
        <v>102469</v>
      </c>
      <c r="F47" s="68">
        <v>0</v>
      </c>
    </row>
    <row r="48" spans="2:6" ht="13.5" thickBot="1">
      <c r="B48" s="63"/>
      <c r="C48" s="64" t="s">
        <v>46</v>
      </c>
      <c r="D48" s="65">
        <f>F48-E48</f>
        <v>56312</v>
      </c>
      <c r="E48" s="69">
        <f>SUM(E46:E47)</f>
        <v>102469</v>
      </c>
      <c r="F48" s="70">
        <f>SUM(F46:F47)</f>
        <v>158781</v>
      </c>
    </row>
    <row r="49" ht="12.75">
      <c r="E49" s="6"/>
    </row>
  </sheetData>
  <mergeCells count="4">
    <mergeCell ref="A2:F2"/>
    <mergeCell ref="C1:F1"/>
    <mergeCell ref="C46:D46"/>
    <mergeCell ref="C47:D47"/>
  </mergeCells>
  <printOptions/>
  <pageMargins left="0.75" right="0.75" top="1" bottom="1" header="0" footer="0"/>
  <pageSetup orientation="portrait" paperSiz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2005-12-19T09:24:31Z</cp:lastPrinted>
  <dcterms:modified xsi:type="dcterms:W3CDTF">2005-12-19T09:24:55Z</dcterms:modified>
  <cp:category/>
  <cp:version/>
  <cp:contentType/>
  <cp:contentStatus/>
</cp:coreProperties>
</file>